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90" yWindow="0" windowWidth="11970" windowHeight="10065"/>
  </bookViews>
  <sheets>
    <sheet name="Obrazac strukture cena" sheetId="1" r:id="rId1"/>
    <sheet name="Tehnička specifikacija" sheetId="2" r:id="rId2"/>
    <sheet name="Sheet1" sheetId="3" r:id="rId3"/>
  </sheets>
  <definedNames>
    <definedName name="_xlnm.Print_Area" localSheetId="0">'Obrazac strukture cena'!$A$1:$M$546</definedName>
  </definedNames>
  <calcPr calcId="124519"/>
</workbook>
</file>

<file path=xl/calcChain.xml><?xml version="1.0" encoding="utf-8"?>
<calcChain xmlns="http://schemas.openxmlformats.org/spreadsheetml/2006/main">
  <c r="B256" i="2"/>
  <c r="B257" s="1"/>
  <c r="B92" l="1"/>
  <c r="B93" s="1"/>
  <c r="B94" s="1"/>
  <c r="B95" s="1"/>
  <c r="B96" s="1"/>
  <c r="B97" s="1"/>
  <c r="B98" s="1"/>
  <c r="B99" s="1"/>
  <c r="B100" s="1"/>
  <c r="B101" s="1"/>
  <c r="B102" s="1"/>
  <c r="B103" s="1"/>
  <c r="B104" s="1"/>
  <c r="B9"/>
  <c r="B10" s="1"/>
  <c r="B11" s="1"/>
  <c r="B12" s="1"/>
  <c r="B13" s="1"/>
  <c r="B450"/>
  <c r="B438"/>
  <c r="B432"/>
  <c r="B420"/>
  <c r="B415"/>
  <c r="B411"/>
  <c r="B407"/>
  <c r="B400"/>
  <c r="B396"/>
  <c r="B391"/>
  <c r="B392" s="1"/>
  <c r="B386"/>
  <c r="B387" s="1"/>
  <c r="B379"/>
  <c r="B380" s="1"/>
  <c r="B381" s="1"/>
  <c r="B382" s="1"/>
  <c r="B373"/>
  <c r="B374" s="1"/>
  <c r="B375" s="1"/>
  <c r="B364"/>
  <c r="B365" s="1"/>
  <c r="B366" s="1"/>
  <c r="B367" s="1"/>
  <c r="B368" s="1"/>
  <c r="B369" s="1"/>
  <c r="B350"/>
  <c r="B351" s="1"/>
  <c r="B352" s="1"/>
  <c r="B334"/>
  <c r="B335" s="1"/>
  <c r="B336" s="1"/>
  <c r="B316"/>
  <c r="B317" s="1"/>
  <c r="B318" s="1"/>
  <c r="B312"/>
  <c r="B293"/>
  <c r="B294" s="1"/>
  <c r="B295" s="1"/>
  <c r="B296" s="1"/>
  <c r="B297" s="1"/>
  <c r="B298" s="1"/>
  <c r="B299" s="1"/>
  <c r="B272"/>
  <c r="B273" s="1"/>
  <c r="B274" s="1"/>
  <c r="B275" s="1"/>
  <c r="B276" s="1"/>
  <c r="B277" s="1"/>
  <c r="B267"/>
  <c r="B268" s="1"/>
  <c r="B262"/>
  <c r="H252"/>
  <c r="H250"/>
  <c r="H249"/>
  <c r="H246"/>
  <c r="B237"/>
  <c r="B238" s="1"/>
  <c r="B239" s="1"/>
  <c r="B240" s="1"/>
  <c r="B241" s="1"/>
  <c r="B242" s="1"/>
  <c r="B233"/>
  <c r="B220"/>
  <c r="B217"/>
  <c r="B211"/>
  <c r="B212" s="1"/>
  <c r="B213" s="1"/>
  <c r="B200"/>
  <c r="B201" s="1"/>
  <c r="B202" s="1"/>
  <c r="B195"/>
  <c r="B184"/>
  <c r="B185" s="1"/>
  <c r="B186" s="1"/>
  <c r="B187" s="1"/>
  <c r="B188" s="1"/>
  <c r="B189" s="1"/>
  <c r="B190" s="1"/>
  <c r="B191" s="1"/>
  <c r="B86"/>
  <c r="B87" s="1"/>
  <c r="B88" s="1"/>
  <c r="B74"/>
  <c r="B75" s="1"/>
  <c r="B59"/>
  <c r="B60" s="1"/>
  <c r="B61" s="1"/>
  <c r="B62" s="1"/>
  <c r="B63" s="1"/>
  <c r="B64" s="1"/>
  <c r="B65" s="1"/>
  <c r="B66" s="1"/>
  <c r="B67" s="1"/>
  <c r="B68" s="1"/>
  <c r="B69" s="1"/>
  <c r="B70" s="1"/>
  <c r="B77" l="1"/>
  <c r="B76"/>
  <c r="B78" s="1"/>
  <c r="B533" i="1" l="1"/>
  <c r="H528"/>
  <c r="B519"/>
  <c r="B512"/>
  <c r="B415"/>
  <c r="B416" s="1"/>
  <c r="B417" s="1"/>
  <c r="B498"/>
  <c r="B492"/>
  <c r="B487"/>
  <c r="B482" l="1"/>
  <c r="B473"/>
  <c r="B468"/>
  <c r="B462"/>
  <c r="B463" s="1"/>
  <c r="B456"/>
  <c r="B457" s="1"/>
  <c r="B448"/>
  <c r="B449" s="1"/>
  <c r="B450" s="1"/>
  <c r="B451" s="1"/>
  <c r="B441"/>
  <c r="B442" s="1"/>
  <c r="B443" s="1"/>
  <c r="B431"/>
  <c r="B432" s="1"/>
  <c r="B433" s="1"/>
  <c r="B434" s="1"/>
  <c r="B435" s="1"/>
  <c r="B436" s="1"/>
  <c r="B395"/>
  <c r="B396" s="1"/>
  <c r="B397" s="1"/>
  <c r="B372"/>
  <c r="B373" s="1"/>
  <c r="B374" s="1"/>
  <c r="B367"/>
  <c r="B347"/>
  <c r="B348" s="1"/>
  <c r="B349" s="1"/>
  <c r="B350" s="1"/>
  <c r="B351" s="1"/>
  <c r="B352" s="1"/>
  <c r="B353" s="1"/>
  <c r="B323"/>
  <c r="B324" s="1"/>
  <c r="B325" s="1"/>
  <c r="B326" s="1"/>
  <c r="B327" s="1"/>
  <c r="B328" s="1"/>
  <c r="B317"/>
  <c r="B318" s="1"/>
  <c r="B311"/>
  <c r="B304"/>
  <c r="B305" s="1"/>
  <c r="B282"/>
  <c r="B283" s="1"/>
  <c r="B284" s="1"/>
  <c r="B285" s="1"/>
  <c r="B286" s="1"/>
  <c r="B287" s="1"/>
  <c r="B277"/>
  <c r="B262"/>
  <c r="B259"/>
  <c r="B252"/>
  <c r="B253" s="1"/>
  <c r="B254" s="1"/>
  <c r="B239"/>
  <c r="B240" s="1"/>
  <c r="B241" s="1"/>
  <c r="B233"/>
  <c r="B221"/>
  <c r="B222" s="1"/>
  <c r="B223" s="1"/>
  <c r="B224" s="1"/>
  <c r="B225" s="1"/>
  <c r="B226" s="1"/>
  <c r="B227" s="1"/>
  <c r="B228" s="1"/>
  <c r="B113"/>
  <c r="B114" s="1"/>
  <c r="B115" s="1"/>
  <c r="B116" s="1"/>
  <c r="B117" s="1"/>
  <c r="B118" s="1"/>
  <c r="B119" s="1"/>
  <c r="B120" s="1"/>
  <c r="B121" s="1"/>
  <c r="B122" s="1"/>
  <c r="B123" s="1"/>
  <c r="B124" s="1"/>
  <c r="B125" s="1"/>
  <c r="B106"/>
  <c r="B107" s="1"/>
  <c r="B108" s="1"/>
  <c r="B92"/>
  <c r="B93" s="1"/>
  <c r="B76"/>
  <c r="B77" s="1"/>
  <c r="B78" s="1"/>
  <c r="B79" s="1"/>
  <c r="B80" s="1"/>
  <c r="B81" s="1"/>
  <c r="B82" s="1"/>
  <c r="B83" s="1"/>
  <c r="B84" s="1"/>
  <c r="B85" s="1"/>
  <c r="B86" s="1"/>
  <c r="B87" s="1"/>
  <c r="B17"/>
  <c r="B18" s="1"/>
  <c r="B19" s="1"/>
  <c r="B20" s="1"/>
  <c r="B21" s="1"/>
  <c r="B95" l="1"/>
  <c r="B94"/>
  <c r="B96" s="1"/>
</calcChain>
</file>

<file path=xl/sharedStrings.xml><?xml version="1.0" encoding="utf-8"?>
<sst xmlns="http://schemas.openxmlformats.org/spreadsheetml/2006/main" count="1482" uniqueCount="517">
  <si>
    <t>Datum i broj PONUDE:</t>
  </si>
  <si>
    <t>11. Obrazac struktura cene</t>
  </si>
  <si>
    <t>Poslovno ime pronuđača:</t>
  </si>
  <si>
    <t>Матični broј:</t>
  </si>
  <si>
    <t>Аdresa:</t>
  </si>
  <si>
    <t>Rеgistarski broj za PDV:</t>
  </si>
  <si>
    <t>SEDISTE:</t>
  </si>
  <si>
    <t>Šifra delatnosti:</t>
  </si>
  <si>
    <t>Теlefon/Fax:</t>
  </si>
  <si>
    <t>PIB:</t>
  </si>
  <si>
    <t>Еlektronska posta:</t>
  </si>
  <si>
    <t>Теkuci-racun:</t>
  </si>
  <si>
    <t>Lice zaduženo za potpisivanje ugovora:</t>
  </si>
  <si>
    <t>Vrsta pravnog lica:</t>
  </si>
  <si>
    <t>Osoba za kontakt i funkcija:</t>
  </si>
  <si>
    <t>Nоsilac plat.prometa:</t>
  </si>
  <si>
    <t>BR.PART.</t>
  </si>
  <si>
    <t>Red.        Br.</t>
  </si>
  <si>
    <t xml:space="preserve">NAZIV </t>
  </si>
  <si>
    <t>Јеdinica                   меrе</t>
  </si>
  <si>
    <t>Cena  po jedinici mere bez PDV/a</t>
  </si>
  <si>
    <t xml:space="preserve">Vrednost  partija                                            </t>
  </si>
  <si>
    <t>Rokovi (u danima)</t>
  </si>
  <si>
    <t>Stopa PDV/a     u %</t>
  </si>
  <si>
    <t>Sa PDV-om</t>
  </si>
  <si>
    <t>Plaćanja</t>
  </si>
  <si>
    <t>Isporuke</t>
  </si>
  <si>
    <t>Vazenja ponude</t>
  </si>
  <si>
    <t>7=kol. (4 x 6)</t>
  </si>
  <si>
    <r>
      <t xml:space="preserve">9=kol.(7 </t>
    </r>
    <r>
      <rPr>
        <b/>
        <sz val="8"/>
        <color theme="1"/>
        <rFont val="Arial"/>
        <family val="2"/>
      </rPr>
      <t>x</t>
    </r>
    <r>
      <rPr>
        <b/>
        <sz val="8"/>
        <color theme="1"/>
        <rFont val="Arial"/>
        <family val="2"/>
        <charset val="238"/>
      </rPr>
      <t xml:space="preserve"> % ) </t>
    </r>
  </si>
  <si>
    <t xml:space="preserve">Partija 1 - Gaze </t>
  </si>
  <si>
    <t>Hidro gaza 100m x 80cm, 17 niti/cm², tezine 23g/m²</t>
  </si>
  <si>
    <t>kom</t>
  </si>
  <si>
    <t xml:space="preserve">Sterilna gaza 1/4 m </t>
  </si>
  <si>
    <t>Sterilna gaza 1/2 m</t>
  </si>
  <si>
    <t>Sterilna gaza 1 m</t>
  </si>
  <si>
    <t>Hidro gaza 10m x 80cm,17 niti/cm², tezine 23g/m2</t>
  </si>
  <si>
    <t>Op.set - op.komprese 20x10cm, kn, 16 slojeva, a 10 kom, steril., duplo pak, podpak, po 10 set</t>
  </si>
  <si>
    <t>set</t>
  </si>
  <si>
    <t>Partija 2 -  Zavoji</t>
  </si>
  <si>
    <t>Zavoj 6cm x 4,5m, 100% pamuk , (Vivasoft extra ili odgovarajuće)</t>
  </si>
  <si>
    <t>Zavoj 8 cm x 4,5m, 100% pamuk , (Vivasoft extra ili odgovarajući)</t>
  </si>
  <si>
    <t>Zavoj 10 cm x 4,5m, 100% pamuk ,  (Vivasoft extra ili odgovarajuće)</t>
  </si>
  <si>
    <t>Zavoj 12  cm x 4,5m, 100% pamuk , (Vivasoft extra ili odgovarajuće)</t>
  </si>
  <si>
    <t>Zavoj 15 cm x 10 m, 100% pamuk , (Vivasoft extra ili odgovarajuće)</t>
  </si>
  <si>
    <t>Elastični zavoj 8cm x 4m bele boje, od pamuka, viskoze i polamida, elastičnost 120%, ( (Vivalast iili odgovarajuće)</t>
  </si>
  <si>
    <t>Elastični zavoj 10 cmx 4m,bele boje, od pamuka, viskoze i polamida, elastičnost 120%, ( (Vivalast iili odgovarajuće)</t>
  </si>
  <si>
    <t>Flaster na platnu  2.5cm x 5m</t>
  </si>
  <si>
    <t>Flaster na platnu  5 cm x 5m</t>
  </si>
  <si>
    <t>Meki perforirani silikonski flaster 4cmx150cm</t>
  </si>
  <si>
    <t>Meki perforirani silikonski flaster 2cmx300cm</t>
  </si>
  <si>
    <t>Set za epiziotomiju- sterilni  Specifikacija seta: kompresa od gaze 10x10cm, 12-slojna...12 kom, operaciona podloga 90x90cm...2 kom, mantil...1 kom</t>
  </si>
  <si>
    <t>Set za porođaj- sterilni  Specifikacija seta: kompresa od gaze 10x10cm, 12-slojna....2 kom,  tampon od gaze..3 kom, tetra pelena 80x80cm...1 kom, operaciona podloga 90x90cm...1 kom</t>
  </si>
  <si>
    <t xml:space="preserve">
Sterilna pamučna kompresa za jednokratnu primenu kod blepharitisa, pre i postoperativno i tokom lečenja blokiranog suznog kanala u pakovanju od 20 komada, svaki komad u zasebnoj kesici
</t>
  </si>
  <si>
    <t>kut</t>
  </si>
  <si>
    <t>Perkutano-endoskopska gastrostoma (PEG) CH/FR 15</t>
  </si>
  <si>
    <t>Hipoalergenik flaster 2,5cmx9,14m</t>
  </si>
  <si>
    <t>Hipoalergenik flaster 5cmx9,14m</t>
  </si>
  <si>
    <t>Hirurški flaster 5 cm x10m(+/-10%) na beloj osnovi od rayon poliestera sa uzdužno-poprečnom cepljivošću, bez zaštitnog papirahipoalergijski</t>
  </si>
  <si>
    <t>Hirurški flaster 2,5 cm x5m(+/-10%) na beloj osnovi od rayon poliestera sa uzdužno-poprečnom cepljivošću, bez zaštitnog papirahipoalergijski</t>
  </si>
  <si>
    <t>Flaster na netkanoj tkanini sa poprečnim perforacijama na 5cm(bez zaštitnog papira 5cmx9,14m</t>
  </si>
  <si>
    <t>Flaster na netkanoj tkanini sa poprečnim perforacijama na 5cm(bez zaštitnog papira 2,5cmx9,14m</t>
  </si>
  <si>
    <t>Papirni flaster 2,5x9,14</t>
  </si>
  <si>
    <t>Sterilna traka za zatvaranje rana 6mm x 100mm</t>
  </si>
  <si>
    <t>Sterilna traka za zatvaranje rana 6mm x 75mm</t>
  </si>
  <si>
    <t>Transparentni flaster za iv kanilu 9x6cm sa ojačanjem</t>
  </si>
  <si>
    <t>Transparentni flaster za bešavno zatvaranje incizija laparoskopskih intervencija/125</t>
  </si>
  <si>
    <t>sc</t>
  </si>
  <si>
    <t>Flaster za zastitu CV kanile sa hlorheksidinom 8,5cm x 11,cm</t>
  </si>
  <si>
    <t>Povoj za učvršćivanje IV katetera sa hlorheksidinglukonat 10 x 15,5</t>
  </si>
  <si>
    <t>Gipsani zavoj 10 cm x 3 m</t>
  </si>
  <si>
    <t>Gipsani zavoj 12 cm x 3 m</t>
  </si>
  <si>
    <t>Gipsani zavoj 15 cm x 3 m</t>
  </si>
  <si>
    <t>Gipsani zavoj 18 cm x 3 m</t>
  </si>
  <si>
    <t>Gipsani zavoj 20 cm x 3 m</t>
  </si>
  <si>
    <t>Gipsani zavoj 25 cm x 3 m</t>
  </si>
  <si>
    <t>Sanitetska vata 1 kg (100% pamuk)</t>
  </si>
  <si>
    <t>kg</t>
  </si>
  <si>
    <t>Papirna vata 1 kg</t>
  </si>
  <si>
    <t>Pelene za odrasle  veličina XS min. Moći upijanja 1400ml-ili odgovarajuće</t>
  </si>
  <si>
    <t>Pelene za odrasle  veličina M min. Moći upijanja 2000ml-ili odgovarajuće</t>
  </si>
  <si>
    <t>Pelene za odrasle  veličina L min. moći upijanja 2400 ml.-ili odgovarajuće</t>
  </si>
  <si>
    <t>Pelene za odrasle veličine XXL min. moći upijanja 2400ml. Ili odgovarajuće</t>
  </si>
  <si>
    <t xml:space="preserve"> Špric 2 ml trodelni  sa podelom na 0,1ml</t>
  </si>
  <si>
    <t xml:space="preserve"> Špric 10 ml  trodelni sa podelom na 0.5 ml</t>
  </si>
  <si>
    <t>Špric 2ml sa sigurnosnim sistemom protiv ponovne upotrebe i iglom 0,8x38mm sigurnosni sistem- klip se posle prve upotrebe automatski lomi-obezbeđuje zaštitu zdravstvenih radnika i pacijanata</t>
  </si>
  <si>
    <t>Špric 5ml sa sigurnosnim sistemom protiv ponovne upotrebe i iglom 0,8x38mm sigurnosni sistem- klip se posle prve upotrebe automatski lomi-obezbeđuje zaštitu zdravstvenih radnika i pacijanata</t>
  </si>
  <si>
    <t>Špric 10ml sa sigurnosnim sistemom protiv ponovne upotrebe i iglom 0,8x38mm sigurnosni sistem- klip se posle prve upotrebe automatski lomi-obezbeđuje zaštitu zdravstvenih radnika i pacijanata</t>
  </si>
  <si>
    <t xml:space="preserve"> Špric, trodelni,  50 ml, sa vrhom klipa od inertne gume kompatibilne sa lekovima, Luer Lock nastavak</t>
  </si>
  <si>
    <t xml:space="preserve">Pvc špric 1ml,  insulinski sa iglom - trodelni </t>
  </si>
  <si>
    <t>PVC igla 0,45 x 13mm</t>
  </si>
  <si>
    <t>Injekcione Igle  0,7 sa ekstra tankim zidom po ISO standardu 9626 ili odgovarajuće</t>
  </si>
  <si>
    <t>Injekcione Igle  0.8 sa ekstra tankim zidom po ISO standardu 9626 ili odgovarajuće</t>
  </si>
  <si>
    <t>Injekcione Igle   1.2 sa ekstra tankim zidom po ISO standardu 9626 ili odgovarajuće</t>
  </si>
  <si>
    <t>Pen igle - 0,25x31G/ 6mm; 025x31G/8mm; 033x29G/12mm sa univerzalnom''klik'' tehnologiojom nametanja na insulinski pen ili odgovarajuce</t>
  </si>
  <si>
    <t>Igle za aspiracionu punkciju koštane srži 15G ( 25/65 mm-70 mm )</t>
  </si>
  <si>
    <t>Igle za aspiracionu punkciju koštane srži 15G ( 25/90 mm-100 mm )</t>
  </si>
  <si>
    <t>Igle za biopsiju dojke  za pištolj Pro Mag 2,2 ultra 14 Gx 12cm</t>
  </si>
  <si>
    <t>Igle za biopsiju prostate za pištolj Pro Mag 2,2 ultra 18 Gx 12cm</t>
  </si>
  <si>
    <t>Igla za EMNG za jednokratnu upotrebu za aparat ''Micromed'' i aparat ''Racija'- veličine 0,45x50</t>
  </si>
  <si>
    <t>Igla za EMNG za jednokratnu upotrebu za aparat''Micromedi 'i aparat ''Racija'- za lice - veličine 0,35x30</t>
  </si>
  <si>
    <t>Krvne lancete - 100%  metalne, pljosnate sa oštrim trouglastim vrhom</t>
  </si>
  <si>
    <t>Lancete za kozne probe 100% metalne</t>
  </si>
  <si>
    <t xml:space="preserve">        </t>
  </si>
  <si>
    <t>Infuzioni sistemi - sistem za infuziju sa dužinom creva 185cm</t>
  </si>
  <si>
    <t xml:space="preserve">Infuzioni sistem sa mernom biretom  za preciznu distribuciju leka od 100ml </t>
  </si>
  <si>
    <t>Bebi sistemi 23G,25G</t>
  </si>
  <si>
    <t>Sistem za transfuziju sa plastičnom iglom</t>
  </si>
  <si>
    <t xml:space="preserve">Set za preciznu gravitacionu infuziju sa max. brzinom od 300ml/h sa roller clamp-om za dodatnu regulaciju </t>
  </si>
  <si>
    <t>Set za infuziju sa stoperom za rastvor na kraju tubinga i stoper za vazduh na kraju komore bez DEHP-a, sa mogućnošću back chek valvule na kraju tubinga</t>
  </si>
  <si>
    <t xml:space="preserve">Trokraka PVC slavinica za IV primenu otporna na delovanje lekova   </t>
  </si>
  <si>
    <t>Dodatak za višekratno uzimanje infuzionog rastvora sa filterom</t>
  </si>
  <si>
    <t xml:space="preserve">Univerzalni pretakač </t>
  </si>
  <si>
    <t>Infuzioni sistem za primenu citostatske terapije sa filterom od 0,2 mm</t>
  </si>
  <si>
    <t>Bezigleni konektor za mesanje lekova u flakon bocicama ,ulaz  promera 20mm</t>
  </si>
  <si>
    <t>Dvolumenski central. venski kateter sa V iglom EKG kablom</t>
  </si>
  <si>
    <t>Igla za spinalnu anesteziju dužine 88mm ili 90mm,  pensil point vrhom G25,</t>
  </si>
  <si>
    <t>Set za kombinovanu spinalnu/epiduralnu anesteziju sa spinalnom iglom 27 G, epiduralnom iglom18G, kateterom dužine 100 cm, kateter konektorom špricem  od 8 ml, fiksatorom epiduralnog katetera i sigurnosnim docking sistemom</t>
  </si>
  <si>
    <t xml:space="preserve">Spinalne igle Quincke vrh ,  maksimalno do 120mm </t>
  </si>
  <si>
    <t>Uvođaći za spinalne igle</t>
  </si>
  <si>
    <t>Igle za lumbalnu punkciju 18G i 19G</t>
  </si>
  <si>
    <t>Set za epiduralnu anesteziju sa Tuohy iglom, sa kaseterom dužine 100cm, 20G, konektorom,filterom i fiksatorom katetera i Lor špricemod 8 ml</t>
  </si>
  <si>
    <t>Igla za pleksus anesteziju kompatibilna sa BBraun nervnim stimulatorom a 50 mm</t>
  </si>
  <si>
    <t>Igla za pleksus anesteziju kompatibilna sa BBraun nervnim stimulatorom a 100 mm</t>
  </si>
  <si>
    <t xml:space="preserve">Set za kontinuiranu perifernu nervnu blokadu, igla 20Gx55mm, </t>
  </si>
  <si>
    <t>Set za pleuralnu punkciju</t>
  </si>
  <si>
    <t>Perfusor špric 50ml za špric pumpu Bbraun Perfusor space</t>
  </si>
  <si>
    <t>Špric luer lok a 5 ml</t>
  </si>
  <si>
    <t>PCA KIT</t>
  </si>
  <si>
    <t>Perfusor tubing za špric pumpu Bbraun Perfusor space</t>
  </si>
  <si>
    <t>Infuzioni sistemi sa silikonskim delom za BBraun pumpu (Tip infusomat space line)</t>
  </si>
  <si>
    <t>Redon dren No 14,16</t>
  </si>
  <si>
    <t>Redon dren No 18</t>
  </si>
  <si>
    <t>Drenažna vacum boca a 400ml</t>
  </si>
  <si>
    <t>Torakalni dren sa mandrenom No 24,22,26,28,30 i 32</t>
  </si>
  <si>
    <t>T-dren 16,18,20,22</t>
  </si>
  <si>
    <t>Abdominalni dren No 28</t>
  </si>
  <si>
    <t>Abdominalni dren No 30</t>
  </si>
  <si>
    <t>Abdominalni dren No 32</t>
  </si>
  <si>
    <t>Rebrasti dren 15cm x 30cm lateks</t>
  </si>
  <si>
    <t>Četvorokanalni silikonski dren  kapilarnog principa drenaže 24fr</t>
  </si>
  <si>
    <t>Četvorokanalni silikonski dren  kapilarnog principa drenaže 15fr</t>
  </si>
  <si>
    <t>Gastrična sonda - No 10,12,14,16,18,20</t>
  </si>
  <si>
    <t>Gastro -duodenalna sonda 125cm veličine  6-20</t>
  </si>
  <si>
    <t>Sonda za ishranu No 8</t>
  </si>
  <si>
    <t xml:space="preserve">Sukcioni set mukus No 6, 8,10,12 </t>
  </si>
  <si>
    <t>Sonda za ishranu  No . 6</t>
  </si>
  <si>
    <t>Black Morova sonda</t>
  </si>
  <si>
    <t>Uretralna sonda prava 5.6.7,8</t>
  </si>
  <si>
    <t>Sonda J.J. No 6-26cm-30cm</t>
  </si>
  <si>
    <t>Sonda J.J.  No. 4,8- 30cm</t>
  </si>
  <si>
    <t>Prost.kateter trokraki bal.80ml (20,22,24)</t>
  </si>
  <si>
    <t>Suprapubični troakar 12,14,16</t>
  </si>
  <si>
    <t>Timan kateter ch 8,10,12,16,20,(kateteri sa bolonom)</t>
  </si>
  <si>
    <t>Foley kateter No 6,8,10,12</t>
  </si>
  <si>
    <t>Foley kateter No 16,18,20</t>
  </si>
  <si>
    <t>Foley kateter silikonski No 18, 20</t>
  </si>
  <si>
    <t>Foly kateter trožilni 22, 22, 24 (30ml)</t>
  </si>
  <si>
    <t>Nelaton kateter No 8, 10,12, 14, 16</t>
  </si>
  <si>
    <t>Aspiracioni kateter No 4,5,6,8,10,12,14,16, 18</t>
  </si>
  <si>
    <t>Umbilikalni kateter No 4,6</t>
  </si>
  <si>
    <t>Rektalni kateter No 28,30 i 32</t>
  </si>
  <si>
    <t>Maska za terap.kiseonikom</t>
  </si>
  <si>
    <t>Nazalne kanile   sa sundjerom No 5, 6, 12,14,16</t>
  </si>
  <si>
    <t>Nazalni oksigen set</t>
  </si>
  <si>
    <t>Dvolumenski kateter za hemodijalizu lumena 12 Ga, spoljnog promera 12FR(4,0mm) i dužine 20cm , za kratkotrajnu upotrebu</t>
  </si>
  <si>
    <t>Medrad plastično crevo SSS-LP-60-T</t>
  </si>
  <si>
    <t>Medrad SDS-CTP-SPK dual špric</t>
  </si>
  <si>
    <t>Endotrahealni tubus bez balona za oralno nazalnu intubaciju sa RTG linijom i markacijom dubine insertovanja 2.0-3.5</t>
  </si>
  <si>
    <t>Endotrahealni tubus sa balonom za oralno nazalnu intubaciju sa RTG linijom i markacijom dubine insertovanja 4.0-8.5</t>
  </si>
  <si>
    <t>Endotrahealni tubus, armirani sa balonom za oralno nazalnu intubaciju sa uvođačem i RTG linijom 3.5-7.5</t>
  </si>
  <si>
    <t>Airway sterilan, polutransparentan sa ojačanim delom u standardnoj boji vel.1,2,3,4,5</t>
  </si>
  <si>
    <t>Maska za ventilaciju veličine 1,2 i 3</t>
  </si>
  <si>
    <t>Balon za vestacko disanje AMBU silikonski sa dve silikonske maske (0,1), PEEP valvulom, set, 280ml, neonatalni</t>
  </si>
  <si>
    <t>par</t>
  </si>
  <si>
    <t>Hiruške sterilne rukavice od lateksa ,talkirane-zadovoljavaju nivo kontrole AQL 1.0,  br 6-9</t>
  </si>
  <si>
    <t>Hiruške rukavice sterilne od hloroprena, bez talka, standard kvaliteta AQL 1.0 (veličina 6-9)</t>
  </si>
  <si>
    <t>Urin kese sterilna zapremone 2000 ml, dužina creva 120 cm i  više, sa ispusnim ventilom u najnižoj tački</t>
  </si>
  <si>
    <t>Sterilna urin kesa pedijatrijska</t>
  </si>
  <si>
    <t>Kesa za urin sa komorom za merenje diureze</t>
  </si>
  <si>
    <t>Hirurške maske</t>
  </si>
  <si>
    <t>Hirurške kape</t>
  </si>
  <si>
    <t>PVC kaljače</t>
  </si>
  <si>
    <t>VREDNOST PARTIJE  42  (zbir red.br.1- 3)</t>
  </si>
  <si>
    <t>EKG traka 63mmx30m  Fukuda</t>
  </si>
  <si>
    <t>Ultrazvuk trake 110x20 (Mitsubishi VS)</t>
  </si>
  <si>
    <t xml:space="preserve">CTG papir  za aparat Bistos BT-350 </t>
  </si>
  <si>
    <t>blok</t>
  </si>
  <si>
    <t>CTG papir 215mmx20m za aparat BIONET FC 700</t>
  </si>
  <si>
    <t>CTG papir za H.P. 150mmx100mmx150listića</t>
  </si>
  <si>
    <t xml:space="preserve">Papir za spirometriju 110mmx30m </t>
  </si>
  <si>
    <t>Usnici kartonski fi 20,28</t>
  </si>
  <si>
    <t xml:space="preserve">Termo papir 50mmx25m </t>
  </si>
  <si>
    <t>EKG papir za Schiler AT-1</t>
  </si>
  <si>
    <t>EKG papir za Schiller AT-2 12-kanalni</t>
  </si>
  <si>
    <t>Nihon Coden cardiofix GEM FQW 110-2-140, NKE-A730 110x140x142</t>
  </si>
  <si>
    <t>Ekg papir fukuda 110x140x142</t>
  </si>
  <si>
    <t>Skalpel nožići  No10,11,15,18,20,21, 22, 23, 24 karbonski</t>
  </si>
  <si>
    <t>Hidrogen 3% a 1l</t>
  </si>
  <si>
    <t>Drvene špatule</t>
  </si>
  <si>
    <t>Ulje za negu  beba</t>
  </si>
  <si>
    <t>ml</t>
  </si>
  <si>
    <t>Mast za negu  beba a 200g</t>
  </si>
  <si>
    <t>Gel sa lokalnim analgetskim delovanjem za ultrazvučni tretman, elektroforezu i masažu-"Biofreeze"ili odgovarajući, minimalno pakovanje 3,8 litara</t>
  </si>
  <si>
    <t>bidon</t>
  </si>
  <si>
    <t>Krema za EEG a 260</t>
  </si>
  <si>
    <t>Gel za ultra zvuk</t>
  </si>
  <si>
    <t>Gel za rane na bazi oktenidina, minimalno pakovanje 20ml</t>
  </si>
  <si>
    <t>Sterilna četkica za  Papa bris</t>
  </si>
  <si>
    <t>Kompleti za bris</t>
  </si>
  <si>
    <t>Štipaljka za pupčanu vrpcu</t>
  </si>
  <si>
    <t>Identifikaciona narukvica (od plastike) za majku i bebu</t>
  </si>
  <si>
    <t>komplet za majku I bebu</t>
  </si>
  <si>
    <t>Poveska sa kopčom XX-TC</t>
  </si>
  <si>
    <t>Esmarhova poveska</t>
  </si>
  <si>
    <t>Trahealne kanile 14</t>
  </si>
  <si>
    <t>EKG  elektrode za bebe</t>
  </si>
  <si>
    <t>EKG  elektrode</t>
  </si>
  <si>
    <t>Indikator nalepnica- traka za kontrolu suve steril. 1x1000kom</t>
  </si>
  <si>
    <t>Indikator traka za kontrolu parne sterilizacije 1x250kom</t>
  </si>
  <si>
    <t>Autoklav traka sa indik. Za kontr.parne steriliz. 18mmx55m</t>
  </si>
  <si>
    <t>Test za proveru vakuma i prodornost pare u autoklavu</t>
  </si>
  <si>
    <t>Etanol 70% a 1l</t>
  </si>
  <si>
    <t>lit</t>
  </si>
  <si>
    <t>Trake za odredjivanje šečera u krvi ACCU-CHEK</t>
  </si>
  <si>
    <t>Trake za odredjivanje nivoa šećera u krvi za aparat BAYER</t>
  </si>
  <si>
    <t>Trake za odredjivanje nivoa šećera u krvi za aparat ,,ELEMENT"</t>
  </si>
  <si>
    <t>Multi 5 test Abugnost ili odgovarajuće</t>
  </si>
  <si>
    <t>Multi 10 test Abugnost ili odgovarajuće</t>
  </si>
  <si>
    <t>Multi 3 test Abugnost ili odgovarajuće</t>
  </si>
  <si>
    <t>Alcognost test traka za alkohol Abugnost ili odgovarajuće</t>
  </si>
  <si>
    <t>Ekspres test za detekciju ureazne aktivnosti bakterije Helicobacter pylori u biopsijskom uzorku za digitalni čitač AMA RUT Expert</t>
  </si>
  <si>
    <t>Natron kreč za apsorpciju ugljen dioksida - maksimalno a 5l</t>
  </si>
  <si>
    <t xml:space="preserve">Kesa za kolostomu sa mehanizmom za zaključavanje Φ 40,50,60 , kutija 30 kom.  </t>
  </si>
  <si>
    <t xml:space="preserve">Kesa za ileostomu sa  mehanizmom za zaključavanje  Φ 40,50,60, kutija 30 kom.  </t>
  </si>
  <si>
    <t xml:space="preserve">Disk za stomu, Φ 40,50,60, kutija 5 kom </t>
  </si>
  <si>
    <t xml:space="preserve">Postoperativna kesa,  Φ10-100, transparentna, sa prozorom, ispusnim ventilom i samolepljivom klemom, kutija 6 kom </t>
  </si>
  <si>
    <t>Pasta za popunjavanje neravnina oko stome 60g/1 kom</t>
  </si>
  <si>
    <t>Pasta za popunjavanje većih neravnina oko stome, strip/1 kom</t>
  </si>
  <si>
    <t>Krema za negu iritirane i kože sa ranama oko stome 60g/1 kom</t>
  </si>
  <si>
    <t>Kese za kolostomu sa filterom  38mm,45 mm, 57 mm, 70 mm</t>
  </si>
  <si>
    <t>Fleksibilni disk za stomu 38mm,45 mm, 57 mm, 70 mm</t>
  </si>
  <si>
    <t>Modelirajuci disk za stomu 45 mm, 57 mm, 70 mm</t>
  </si>
  <si>
    <t>Pasta za bolje lepljenje diska a 60 g</t>
  </si>
  <si>
    <t>ком</t>
  </si>
  <si>
    <t>Oksidisana regenerisana celuloza        10x20/12 ili odgovarajuće</t>
  </si>
  <si>
    <t>Resorptivni želatinski sunđer -7x5x1 ili 8x5x1/20</t>
  </si>
  <si>
    <t>Resorptivni želatinski sunđer - analni 8x3/20</t>
  </si>
  <si>
    <t>Postoperativna prekrivka sa višestrukim pristupom pacijentu sledećih dimenzija: 213cmx91 cm, težine 150g. Jedan ulaz za crevo, 6 perforiranih panela (krilaca) po stranama, koji omogućavaju brzi pristup bilo kom delu telapacijenata sa obe strane. Dve lepljive trake na gornjoj strani za osiguravanje pozicije podignutih panela (krilca). Prekrivk za stoplala sprečava zagrevanje stopala i posledičnu termalnu povredu. Radiolucentni, bez lateksa. 10/CASE</t>
  </si>
  <si>
    <t>Inoperativna pokrivka za gornji deo tela -grudi, ruke, rameni pojas i vrat sledećih dimenzija: 188x61cm sa integrisanom plastičnom prekrivkom za prekrivanje glave i vrata dimenzija 61cmx61cm i dva ulaza za crevo. Sistem sa centralnim kanalom za ravnomernu distribuciju toplote, dva ulaza za crevo koji se mogu po želji otvarati i zatvarati. Dva topla kanal ka venama vrata. Integrisane trake za vezivanje i stabilizaciju prekrivke. Radiolucentni, bez lateksa. 10/CASE</t>
  </si>
  <si>
    <t>Kaseta za jednokratnu upotrebu sa standardnim protokom - zapremina prvog punjenja 39 ml. Protok od 0 - 9,000 ml/hr. Sadrži zamku za vazduh i ulaz za IV injekcije. Dužina linije ka pacijentu 76cm. Bezbedan rad pod pritiskom do 300 mmHg. Proizvod ne sadrži lateks. pakovanje 10 komada</t>
  </si>
  <si>
    <t>Kaseta za jednokratnu upotrebu sa visokim protokom - zapremina prvog punjenja 89 ml. Protok od 0 - 30,000 ml/hr. Sadrži zamku za vazduh koja aktivno izbacuje do 3,000 ml vazduha u minutu. Dužina linije ka pacijentu 122cm. Bezbedan rad pod pritiskom do 300 mmHg. Proizvod ne sadrži lateks. Pakovanje 10 komada</t>
  </si>
  <si>
    <t>Uložak za hirurški šišač sa rotirajućom glavom.  A 50/kut</t>
  </si>
  <si>
    <t>Olive za skrining sluha  crvene a 4 mm</t>
  </si>
  <si>
    <t>Olive za skrining sluha  žute a 3mm</t>
  </si>
  <si>
    <t>pak</t>
  </si>
  <si>
    <t xml:space="preserve">Folija 200 mm x 70 m  </t>
  </si>
  <si>
    <t xml:space="preserve">Folija 350 mm x 70 m </t>
  </si>
  <si>
    <t xml:space="preserve">Folija 420 mm x 70 m </t>
  </si>
  <si>
    <t>Peta gumena  veličinaS, M, L,sintetska guma , lagana, sprečava klizanje , ublažava pritisak , sa ispupčenjima i brazdama  na spoljašnjem delu</t>
  </si>
  <si>
    <t xml:space="preserve">Zavoj sa  Zn pastom 10cmx10m, za previjanje posle amputacije ekstremiteta , za sekundarno previjanje frakturai luksacija , kod hronične venske insuficijencije , limfatičnog edema i tromboflebitisa izrađen od pamučnih vlakana, impregniran cink oksidom , sa visokim sadržajem vlažnosti, pakovan pojedinačno, u aluminijumskoj foliji </t>
  </si>
  <si>
    <t>SANITETSKI I MEDICINSKI POTROŠNI MATERIJAL, JN 09/18-O</t>
  </si>
  <si>
    <t>Količina</t>
  </si>
  <si>
    <t>Komercijalni (fakturni)   naziv proizvoda</t>
  </si>
  <si>
    <t>Bez PDV-a</t>
  </si>
  <si>
    <t>Balon za disanje za aparat za anesteziju od neoprena br. 1,2 i 3 litra</t>
  </si>
  <si>
    <t>VREDNOST PARTIJE  51</t>
  </si>
  <si>
    <t>VREDNOST PARTIJE  52</t>
  </si>
  <si>
    <t>VREDNOST PARTIJE  53</t>
  </si>
  <si>
    <t>Čašice za vlagu za anesteziju</t>
  </si>
  <si>
    <t>Crevo silikonsko za aspiraciju</t>
  </si>
  <si>
    <t>Usisna cevčica za aspirator</t>
  </si>
  <si>
    <t>Silikonsko crevo za sukciju</t>
  </si>
  <si>
    <t>Pacijent maska dečija No 1</t>
  </si>
  <si>
    <t>Pacijent maska dečija No 2</t>
  </si>
  <si>
    <t>,</t>
  </si>
  <si>
    <t>Makaze za ultrazvučni nož, zakrivljene makaze za otvorenu hirurgiju sa ručnom aktivacijom 23 cm/5mm, pištolj drška (za jednokratnu upotrebu)</t>
  </si>
  <si>
    <t>Makaze za ultrazvučni nož, zakrivljene makaze za endoskopsku hirurgiju sa ručnom aktivacijom 36cm/5mm, pištolj drška (za jednokratnu upotrebu)</t>
  </si>
  <si>
    <t xml:space="preserve">Instrument 10mm, dužine 20 cm, za fuziju krvnih sudova, tkiva i parenhimatoznih organa do i uključujući 7 mm promera, sa pravom čeljusti, mogućnost ručne i nožne aktivacije, sečenje izmedju dva ciklusa, jednokratan </t>
  </si>
  <si>
    <t xml:space="preserve">Instrument 5mm, dužine 37 cm, za fuziju krvnih sudova, tkiva i parenhimatoznih organa do i uključujući 7 mm promera, sa pravom čeljusti, mogućnost ručne i nožne aktivacije, sečenje izmedju dva ciklusa, jednokratan </t>
  </si>
  <si>
    <t xml:space="preserve">Instrument dužine 18,80 cm, dužine radne elektrode 16,5 mm, za fuziju krvnih sudova, tkiva i parenhimatoznih organa do i uključujući 7 mm promera, sa zakrivljenom obečeženom čeljusti,  ručnom aktivacijom, sečenje izmedju dva ciklusa, jednokratan </t>
  </si>
  <si>
    <t>Kanister za jednokratnu upotrebu, sterilan,a 500ml, sa petokrilnim crevom</t>
  </si>
  <si>
    <t>Set za lečenje rana negativnim pritiskom - mala rana - sadrži: sunđer 10x7,5 cm, 1x samolepljiva folija 32x25cm, 1x petokanalno crevo za povezivanje rana sa kanisterom</t>
  </si>
  <si>
    <t>Set za lečenje rana negativnim pritiskom - srednja rana - sadrži: sunđer 18x12,5 cm, 2x samolepljiva folija 32x25cm, 1x petokanalno crevo za povezivanje rana sa kanisterom</t>
  </si>
  <si>
    <t>Set za lečenje rana negativnim pritiskom - velika rana - sadrži: sunđer 25,6 x15 cm, 2x samolepljiva folija 32x25cm, 1x petokanalno crevo za povezivanje rana sa kanisterom</t>
  </si>
  <si>
    <t>Y Konektor koji povezuje dve rane</t>
  </si>
  <si>
    <t>Partija 3 - Plastični zavoji</t>
  </si>
  <si>
    <r>
      <t>Plastični zavoj, fiberglass</t>
    </r>
    <r>
      <rPr>
        <sz val="8"/>
        <color theme="1"/>
        <rFont val="Tahoma"/>
        <family val="2"/>
      </rPr>
      <t>, 10cm x 3.6m, inpregniran poliuretanskom masom, vreme aktivacije 3-4 min, vreme vezivanja 30min, lagan, porozan na vazduh I X zrake, nepropustan za vodu</t>
    </r>
  </si>
  <si>
    <r>
      <t>Plastični zavoj, fiberglass</t>
    </r>
    <r>
      <rPr>
        <sz val="8"/>
        <color theme="1"/>
        <rFont val="Tahoma"/>
        <family val="2"/>
      </rPr>
      <t>, 12cm x 3.6m, inpregniran poliuretanskom masom, vreme aktivacije 3-4 min, vreme vezivanja 30min, lagan, porozan na vazduh I X zrake, nepropustan za vodu</t>
    </r>
  </si>
  <si>
    <r>
      <t>Podloga za gips,15cm x 3m</t>
    </r>
    <r>
      <rPr>
        <sz val="8"/>
        <color theme="1"/>
        <rFont val="Tahoma"/>
        <family val="2"/>
      </rPr>
      <t xml:space="preserve"> sintetička,mekana,elastična,propusna za vazduh,vlakna dovoljno čvrsta,a pri tom elastična,da poseduje kompaktnost,da se može postavljati cirkularno,mogućnost istezanja kod zatezanja a da ne dovede do pucanja</t>
    </r>
  </si>
  <si>
    <r>
      <t>Podloga za gips,20cm x 3m</t>
    </r>
    <r>
      <rPr>
        <sz val="8"/>
        <color theme="1"/>
        <rFont val="Tahoma"/>
        <family val="2"/>
      </rPr>
      <t xml:space="preserve"> sintetička,mekana,elastična,propusna za vazduh,vlakna dovoljno čvrsta,a pri tom elastična,da poseduje kompaktnost,da se može postavljati cirkularno,mogućnost istezanja kod zatezanja a da ne dovede do pucanja</t>
    </r>
  </si>
  <si>
    <r>
      <t>Longeta,sedmoslojna</t>
    </r>
    <r>
      <rPr>
        <sz val="8"/>
        <color theme="1"/>
        <rFont val="Tahoma"/>
        <family val="2"/>
      </rPr>
      <t>,koja se sastoji iz sintetičkog gipsa(fiberglasa) koji je obavijen sintetičkim omotačem(podloga za gips),upakovan u aluminijumsku vrećicu,kako bi se sačuvala vlažnost sintetičkog gipsa ,vreme aktivacije 3-4 minuta,vreme vezivanja(očvršćavanja) 30 min,lagana,porozna za vazduh i X-zrake,čvrsta,nepropustana za vodu.,10x76cm</t>
    </r>
  </si>
  <si>
    <r>
      <t>Rukavice pamučne</t>
    </r>
    <r>
      <rPr>
        <sz val="8"/>
        <color theme="1"/>
        <rFont val="Tahoma"/>
        <family val="2"/>
      </rPr>
      <t xml:space="preserve"> , zaštitne,za višekratnu upotrebu,za prevenciju infekcije kože ruku i za primenu kod postavljanja plastičnog zavoja, 100% nebeljeni pamuk, prošiven koncem od poliestera, da se mogu prati I sterilisati parom na 134 stepeni C</t>
    </r>
  </si>
  <si>
    <t>Zavoj 5 x 5 m</t>
  </si>
  <si>
    <t>VREDNOST PARTIJE  2 (zbir red.br. 1-9)</t>
  </si>
  <si>
    <t>VREDNOST PARTIJE  3 (zbir red.br. 1-8)</t>
  </si>
  <si>
    <t>Partija 4 - Flasteri</t>
  </si>
  <si>
    <t>VREDNOST PARTIJE 4 (zbir red.br. 1-2)</t>
  </si>
  <si>
    <t xml:space="preserve">PARTIJA 5 - Silikonski flasteri </t>
  </si>
  <si>
    <t>VREDNOST PARTIJE  5 (zbir red.br. 1-2)</t>
  </si>
  <si>
    <t>Partija 6 -  Set za epiziotomiju</t>
  </si>
  <si>
    <t>Partija 7 - Set za porođaj</t>
  </si>
  <si>
    <t xml:space="preserve">Partija 8 - Iridium gaze </t>
  </si>
  <si>
    <t>VREDNOST PARTIJE  8</t>
  </si>
  <si>
    <t>Partija 9 - Perkutano-endoskopska gastrostoma (PEG):</t>
  </si>
  <si>
    <t xml:space="preserve">VREDNOST PARTIJE  9 </t>
  </si>
  <si>
    <t>Partija 10 - Hipoalergijski flasteri</t>
  </si>
  <si>
    <t>VREDNOST PARTIJE 10 (zbir red.br.1-13)</t>
  </si>
  <si>
    <t>Partija 11 - Gipsani zavoji</t>
  </si>
  <si>
    <t>VREDNOST PARTIJE  11 (zbir red.br.1- 5)</t>
  </si>
  <si>
    <t>Partija 12 - Vata</t>
  </si>
  <si>
    <t>VREDNOST PARTIJE  12  (zbir red.br.1- 2)</t>
  </si>
  <si>
    <r>
      <t xml:space="preserve">Partija 13 - </t>
    </r>
    <r>
      <rPr>
        <b/>
        <sz val="9"/>
        <rFont val="Tahoma"/>
        <family val="2"/>
        <charset val="238"/>
      </rPr>
      <t>Pomagala za inkontinenciju</t>
    </r>
  </si>
  <si>
    <t>VREDNOST PARTIJE  13 (zbir red.br.1- 4)</t>
  </si>
  <si>
    <t>Partija 14 - Špricevi i injekcione igle</t>
  </si>
  <si>
    <t>Partija 15 -Pen igle</t>
  </si>
  <si>
    <t>VREDNOST PARTIJE  15</t>
  </si>
  <si>
    <t>Partija 16 -Igle  za punkciju koštane srži</t>
  </si>
  <si>
    <t xml:space="preserve">VREDNOST PARTIJE  16 (zbir red.br.1- 2) </t>
  </si>
  <si>
    <t>Partija 17 - Igle  za biopsiju dojke I  prostate za pištolj Pro Mag 2,2 ultra</t>
  </si>
  <si>
    <t xml:space="preserve">VREDNOST PARTIJE  17  (zbir red.br.1- 2) </t>
  </si>
  <si>
    <t>Partija 18-  Igle za EMNG  za aparat ''Micromed'' i  aparat ''Racija''</t>
  </si>
  <si>
    <t xml:space="preserve">VREDNOST PARTIJE  18  (zbir red.br.1- 3) </t>
  </si>
  <si>
    <t>Partija 19 - Lancete</t>
  </si>
  <si>
    <t>Partija 20 - Lancete za kožne probe</t>
  </si>
  <si>
    <t>VREDNOST PARTIJE  20</t>
  </si>
  <si>
    <t xml:space="preserve">Partija 21- Infuzioni sistemi </t>
  </si>
  <si>
    <t>Partija 22 - Kanile</t>
  </si>
  <si>
    <t>Partija 23- Dodaci za rastvaranje i aplikovanje citostatika</t>
  </si>
  <si>
    <t>VREDNOST PARTIJA  23 (zbir red.br. 1 - 7 )</t>
  </si>
  <si>
    <t>Partija 24- Potrošni materijal za anesteziju CVC</t>
  </si>
  <si>
    <t>VREDNOST PARTIJA  24</t>
  </si>
  <si>
    <t>Partija 25- Setovi i igle za spinalnu i epiduralnu anesteziju</t>
  </si>
  <si>
    <t>VREDNOST PARTIJE  25 (zbir red.br. 1 - 5 )</t>
  </si>
  <si>
    <t>Partija 26- Set za epiduralnu anesteziju</t>
  </si>
  <si>
    <t>VREDNOST PARTIJE  26</t>
  </si>
  <si>
    <t>Partija 27 - Setovi i igle za perifernu nervnu blokadu</t>
  </si>
  <si>
    <t>VREDNOST PARTIJE  27 (zbir red.br. 1 - 3 )</t>
  </si>
  <si>
    <t>Partija 28- Set za pleuralnu punkciju</t>
  </si>
  <si>
    <t>VREDNOST PARTIJE  28</t>
  </si>
  <si>
    <t>Partija 29- Potrošni materijal za infuzione i špric pumpe</t>
  </si>
  <si>
    <t>VREDNOST PARTIJE  29 (zbir red.br. 1 - 5 )</t>
  </si>
  <si>
    <t>Partija 30 - Drenovi</t>
  </si>
  <si>
    <t>VREDNOST PARTIJE  30  (zbir red.br.1- 9)</t>
  </si>
  <si>
    <t>Partija 31 - Silikonski drenovi za abdominalnu drenazu</t>
  </si>
  <si>
    <t>VREDNOST PARTIJE 31  (zbir red.br.1- 2)</t>
  </si>
  <si>
    <t>Partija 32 - Sonde</t>
  </si>
  <si>
    <t>Partija 33 - BlacK Morova sonda</t>
  </si>
  <si>
    <t>VREDNOST PARTIJE 33</t>
  </si>
  <si>
    <t>Partija 34 - Medicinska plastika za urologiju</t>
  </si>
  <si>
    <t>VREDNOST PARTIJE  34  (zbir red.br.1 - 6)</t>
  </si>
  <si>
    <t xml:space="preserve">Partija 35 - Kateteri </t>
  </si>
  <si>
    <t>VREDNOST PARTIJE  35  (zbir red.br.1- 11)</t>
  </si>
  <si>
    <t>Partija 36 - Kateter za dijalizu</t>
  </si>
  <si>
    <t>VREDNOST PARTIJE  36</t>
  </si>
  <si>
    <t>Partija 37 - Set za pumpu "Medrad"</t>
  </si>
  <si>
    <t>VREDNOST PARTIJE  37  (zbir red.br.1- 2)</t>
  </si>
  <si>
    <t>Partija 38 - Materijal za anesteziju</t>
  </si>
  <si>
    <t>VREDNOST PARTIJE  38  (zbir red.br.1- 7)</t>
  </si>
  <si>
    <t>Partija 39 - Zaštitne rukavice</t>
  </si>
  <si>
    <t>Partija 40 - Pregledne rukavice</t>
  </si>
  <si>
    <t>Partija 41 - Hiruške rukavice</t>
  </si>
  <si>
    <t xml:space="preserve">Hiruške sterilne rukavice za ortopedske procedure, jednostruke, od lateksa,                                     -    netalkirane                                                                                       -    standard kvaliteta AQL1.0                                                                        -   dužine  min.280mm                                                                                          -   debljina na prstima min.0,29mm,                                                                -   debljina na dlanu min 0,26 mm                                                                                                                                                                                                                                                                 </t>
  </si>
  <si>
    <t>VREDNOST PARTIJE  41  (zbir red.br.1- 4)</t>
  </si>
  <si>
    <t>Partija 42 - Urin kese</t>
  </si>
  <si>
    <t>Partija 43 - Hiruške maske, kape i kaljače</t>
  </si>
  <si>
    <t>VREDNOST PARTIJE  43  (zbir red.br.1- 3)</t>
  </si>
  <si>
    <t>Partija 44 - Trake za medicinske aparate</t>
  </si>
  <si>
    <t>Partija 45 - Skalpel nožići</t>
  </si>
  <si>
    <t xml:space="preserve">VREDNOST PARTIJE  45  </t>
  </si>
  <si>
    <t>Partija 46 - Hidrogen</t>
  </si>
  <si>
    <t>VREDNOST PARTIJE  44  (zbir red.br.1- 15)</t>
  </si>
  <si>
    <t xml:space="preserve">VREDNOST PARTIJE  46 </t>
  </si>
  <si>
    <t>Partija 47 - Ostali potrošni materijal</t>
  </si>
  <si>
    <t>VREDNOST PARTIJE  47  (zbir red.br.1- 13)</t>
  </si>
  <si>
    <t>Partija 48 - Trahealne kanile - metalne</t>
  </si>
  <si>
    <t xml:space="preserve">VREDNOST PARTIJE  48 </t>
  </si>
  <si>
    <t>Partija 49 - EKG elektrode</t>
  </si>
  <si>
    <t>VREDNOST PARTIJE  49  (zbir red.br.1- 2)</t>
  </si>
  <si>
    <t>Partija 50 - Trake za hemijsku kontrolu sterilizacije</t>
  </si>
  <si>
    <t>VREDNOST PARTIJE  50  (zbir red.br.1- 4)</t>
  </si>
  <si>
    <t>Partija 51 - Akohol</t>
  </si>
  <si>
    <t>Partija 52 - Trake za određivanje nivoa šećera u krvi za aparat "Accu chek performa"</t>
  </si>
  <si>
    <t>Partija 53 - Trake za određivanje nivoa šećera u krvi za aparat "Bayer"</t>
  </si>
  <si>
    <t>Partija 54 - Trake za određivanje nivoa šećera u krvi za aparat "ELEMENT"</t>
  </si>
  <si>
    <t>Partija 55 - Trake za dokazivanje droga i alkohola u urinu</t>
  </si>
  <si>
    <t>VREDNOST PARTIJE  55  (zbir red.br.1- 4)</t>
  </si>
  <si>
    <t>Partija 56 -  Test za dokazivanje Helicobacter pylory</t>
  </si>
  <si>
    <t xml:space="preserve">VREDNOST PARTIJE  56 </t>
  </si>
  <si>
    <t>Partija 58- Natron kreč za apsorbciju ugljen dioksida</t>
  </si>
  <si>
    <t>VREDNOST PARTIJE  58</t>
  </si>
  <si>
    <t>VREDNOST PARTIJE  64  (zbir red.br.1- 3)</t>
  </si>
  <si>
    <t>VREDNOST PARTIJE  71  (zbir red.br.1 -3)</t>
  </si>
  <si>
    <t>Partija 57 - Elastična tubularna artoza</t>
  </si>
  <si>
    <t>Elastična graduisana  tubularna ortoza otvorenih prstiju sa pozicionerom, bez podčarape za lečenje  ulcus cruris-a venskog porekla, pritiska  39- 40mm Hg-                       ( u pakovanju su 2 čarape veličine S, M,L,XL,XXL)</t>
  </si>
  <si>
    <t>Antiembolijske čarape II(po francuskoj klasifikaciji)pritiska  15-20mm Hg, bele boje, otvorenih prstiju, do prepona sa silikonskom trakom na vrhu, u četiri veličine ( T1,T2, T3, T4)i dve dužine ( normalne i duge) , u jednom pakovanju su 2 čarape perive 100 puta na temparaturi do 40*C</t>
  </si>
  <si>
    <t>VREDNOST PARTIJE  57 (zbir red.br.1-2)</t>
  </si>
  <si>
    <t>Partija 59 - Potrošni materijal za anesteziju</t>
  </si>
  <si>
    <t>Sterilni antibakterijski i antivirusni filter sa efikasnošću filtracije bakterija 99,9999% i virusa 99,999% uz dokaz nezavisne laboratorije sa konektorom za kapnografiju, sa ovlaživačem sa mrtvim prostorom max 55 ml</t>
  </si>
  <si>
    <t>Linija za praćenje gasova (kapnometrija) dužine 2 m</t>
  </si>
  <si>
    <t>Anesteziološka maska vel.2</t>
  </si>
  <si>
    <t>Anesteziološka maska vel.3,4,5</t>
  </si>
  <si>
    <t>Partija 60-Potrošni materijal za anesteziju za aparat proizvođača "Drager", tip aparata "Fabius C"</t>
  </si>
  <si>
    <t>VREDNOST PARTIJE 60  (zbir red.br.1- 6)</t>
  </si>
  <si>
    <t>Partija 61 -Materijal za kolostomu</t>
  </si>
  <si>
    <t>VREDNOST PARTIJE  61  (zbir red.br.1- 7)</t>
  </si>
  <si>
    <t>Partija 62 - Kese i diskovi za stomu</t>
  </si>
  <si>
    <t>VREDNOST PARTIJE 62  (zbir red.br.1- 4)</t>
  </si>
  <si>
    <t xml:space="preserve">Partija 63 - Obloge </t>
  </si>
  <si>
    <t>VREDNOST PARTIJE  63  (zbir red.br.1- 5)</t>
  </si>
  <si>
    <t xml:space="preserve">Hemostatski prašak od polisaharida,na biljnoj bazi,100% apsortivan,period resorpcije 48h,duplo sterilno pakovanje od 5 g,dužina aplikatora do 85 mm </t>
  </si>
  <si>
    <t xml:space="preserve">Hemostatski prašak od polisaharida,na biljnoj bazi,100% apsortivan,period resorpcije 48h,duplo sterilno pakovanje od 3 g,dužina aplikatora do 85 mm </t>
  </si>
  <si>
    <t>Univerzalni aplikator za laparaskopiju za hemostatski prašak,dužine 44 cm i prečnika 4 mm.Antibloking klip.Otvor aplikatora sa porezom.</t>
  </si>
  <si>
    <t>Partija 64 - Resorptivni polisaharidni hemostatik</t>
  </si>
  <si>
    <t>Partija 65 - Resorptivni hemostatik oksidisana celuloza i želatinski sunđer</t>
  </si>
  <si>
    <t>VREDNOST PARTIJE  65  (zbir red.br.1- 3)</t>
  </si>
  <si>
    <t>Partija 67 - Potrošni materijal za zagrevanje krvi i fluida za aparat "3M Ranger"</t>
  </si>
  <si>
    <t>VREDNOST PARTIJE 67 (zbir red.br.1-2)</t>
  </si>
  <si>
    <t>Partija 68 - Ulošci za hiruški šišak za preoperativno uklanjanje dlaka, za aparat "3M Surgical Clipper 9661"</t>
  </si>
  <si>
    <t>VREDNOST PARTIJE  68</t>
  </si>
  <si>
    <t>Partija 69 - Olive za skrining sluha za aparat "Oto Read"</t>
  </si>
  <si>
    <t>VREDNOST PARTIJE  69  (zbir red.br.1- 2)</t>
  </si>
  <si>
    <t>VREDNOST PARTIJE  59  (zbir red.br.1- 4)</t>
  </si>
  <si>
    <t>Partija 66 - Potrošni materijal za zagrevanje pacijenata za aparat "3M Bair Hugger"</t>
  </si>
  <si>
    <t>VREDNOST PARTIJE  66  (zbir red.br.1 - 2)</t>
  </si>
  <si>
    <t>Partija 70 - Potrošni materijal za ultrazvučni nož za aparat "Eticon Endo Surgery"</t>
  </si>
  <si>
    <t>VREDNOST PARTIJE  70  (zbir red.br.1 - 2)</t>
  </si>
  <si>
    <t>Partija 71 - Instrumenti za jednokratnu upotrebu za forceps trijadu</t>
  </si>
  <si>
    <t>Partija 72 - Potrošni materijal za V.A.C pumpu</t>
  </si>
  <si>
    <t>Partija 73 - Potrošni materijal za plazma sterilizator "Sterrad"</t>
  </si>
  <si>
    <t>Sterilni set za laparoskopiju, opis i tehničke karakteristike: na pakovanju su slike komponenti; Prekrivke za sto za instrumente 80x145 cm - 1 komad; Peškir za ruke 30 х 40cm - 2 komada; Prekrivke za sto 150x190 cm- 1 komad; Laparoskopska prekrivka sa piktogramom, sa abdominalnim otvorom 28 х 32 cm, sa ojačanjem oko otvora, sa integrisanim držačima za creva, sa prekrivkama za ruke, ukupnih dimenzija 260/200 х 335cm - 1 komad; Ojačani delovi kompresa u zoni incizije minimum kapacitet upijanja tečnosti 405 ml/m², brzinu upijanja (run off) minimum  46%;</t>
  </si>
  <si>
    <t xml:space="preserve"> Set za carski rez, sadrži: prekivka za sto 150x190 cm; komprese od celuloze 20x30 cm, 2 komada; prekrivka za instrumentarski sto 80x145 cm; Prekrivka za prihvat bebe koja upija tečnost, netkani materijal, 90x90 cm; Prekrivka za carski rez 230/200x312 cm, sa abdominalnim otvorom 27x33 cm, integrisanom incizionom folijom preko cele površine otvora, sa integrisanom kesom za prikupljanje tečnosti sa odvodom, sa prekrivkama za ruke;</t>
  </si>
  <si>
    <t>Sterilni set univerzalni za opštu hirurgiju, opis i tehničke karakteristike seta: na pakovanju su slike komponenti; Prekrivka za sto za instrumente 80 х145cm - 1 komad; Peškir za ruke 20 х 30cm - 2 komada; Prekrivka za sto 150 х 190cm - 1 komad; Samolepljiva traka 9 х 25 cm - 1 komad; Dvoslojna prekrivka sa jednom, dužom,samolepljivom ivicom dimenzija 75 х 90 - 2 komada; Prekrivka sa piktogramom, jednom samolepljivom ivicom (80 cm)na kraćoj strani, ukupnih dimenzija 175x170 cm - 1 komad; Prekrivka sa piktogramom, jednom samolepljiviom ivicom (80 cm) na dužoj strani ukupnih dimenzija 140x240 cm - 1 komad</t>
  </si>
  <si>
    <t>Sterilni set univerzalni za opštu hirurgiju sa ojačanjem, opis i tehničke karakteristike seta:  Prekrivka za sto za instrumente 80 х145cm - 1 komad; Peškir za ruke 30 х 40cm - 4 komada; Prekrivka za sto 150 х 190 cm - 1 komad; Lepljiva traka 9 х 50 cm - 1 komad; Dvoslojna prekrivka sa ojačanjem i samolepljivom ivicom (90cm) 75 х 90 - 2 komada; Prekrivka sa ojačanjem i samolepljivom ivicom (80cm) 175 х 180cm; Prekrivka sa ojačanjem i samolepljivom ivicom (70cm+2 х 15cm) i integrisanim držačima za creva, 150 х 250cm - 1 кomad; Ojačani delovi kompresa u zoni incizije minimum kapacitet upijanja tečnosti 405 ml/m², brzinu upijanja (run off) minimum 46%;</t>
  </si>
  <si>
    <t>CTG papir 150x100 za aparat CTG 7 - proizvodjaca SHENZEN GOLDWAY industrial INC. ili odgovarajuci</t>
  </si>
  <si>
    <t>Partija 74 - Hiruški setovi za jednokratnu upotrebu</t>
  </si>
  <si>
    <t>VREDNOST PARTIJE  74  (zbir red.br.1 -4)</t>
  </si>
  <si>
    <t>Igla za EMNG za jednokratnu upotrebu za aparat''Micromed" i aparat ''Racija"- veličine -0,45x40'</t>
  </si>
  <si>
    <t xml:space="preserve">Sterrad NX kasete </t>
  </si>
  <si>
    <t>Hidrokoloidna obloga sa alginatima 10x10cm</t>
  </si>
  <si>
    <t>Konturna, hidrokoloidna obloga sa aginatima (za predilekciona mesta) 9x11cm</t>
  </si>
  <si>
    <t>Transparentna, hidrokoloidna obloga 10x10cm</t>
  </si>
  <si>
    <t>Transparentna, hidrokoloidna obloga 15x15cm</t>
  </si>
  <si>
    <t>Hidrogel sa alginatima i  CMC za debridman rane 15g</t>
  </si>
  <si>
    <t>Neadhezivna hidrofiber  penasta podloga 10x 10 cm</t>
  </si>
  <si>
    <t>Adhezivna hidrofiber  penasta podloga 12.5x12.5</t>
  </si>
  <si>
    <t>Adhezivna hidrofiber  penasta podloga 25x30</t>
  </si>
  <si>
    <t>Hydrokoloidna eksta tanka obloga 10x10 cm</t>
  </si>
  <si>
    <t>Hydrofiber obloga sa ojacavajucim vlaknima impregnirana sa 1.2 % jonskog srebra,di natrijum soli etilendiamintetrasircetne kis. I benzetonijum hloridom 2x45 cm</t>
  </si>
  <si>
    <t>Hydrofiber obloga sa ojacavajucim vlaknima impregnirana sa 1.2 % jonskog srebra,di natrijum soli etilendiamintetrasircetne kis. I benzetonijum hloridom 10x10 cm cm</t>
  </si>
  <si>
    <t>Hydrofiber obloga sa ojacavajucim vlaknima impregnirana sa 1.2 % jonskog srebra,di natrijum soli etilendiamintetrasircetne kis. I benzetonijum hloridom 15x15 cm</t>
  </si>
  <si>
    <t>Alginatna, meka, trakasta obloga za duboke rane sa CMC, 3x44cm</t>
  </si>
  <si>
    <t>Hidroaktivna pena za eksudirajuce rane, nelepljiva 15x15cm, dimenzije aktivne povrsine obloge 15x15cm</t>
  </si>
  <si>
    <t>Hidroaktivna pena za eksudirajuce rane, samolepljiva 15x15cm,aktivne povrsine obloge 10x10cm, ostalo je samolepljivi rub</t>
  </si>
  <si>
    <t>Hidroaktivna pena sa srebrom za inficirane rane, nelepljiva 15x15cm,dimenzije aktivne povrsine obloge 15x15cm</t>
  </si>
  <si>
    <t>Hidroaktivna pena sa srebrom za inficirane rane, samolepljiva 15x15cm, dimenzije aktivne povrsine obloge 10x10cm, ostalo je samolepljivi rub</t>
  </si>
  <si>
    <t>EEG elektrode za BIS monitoring - EIT/EEG</t>
  </si>
  <si>
    <t>Partija 76 -  Obloge za tretman inficiranih rana</t>
  </si>
  <si>
    <t>Partija 77 -  EEG elektrode za BIS monitoring(EIT/EEG)</t>
  </si>
  <si>
    <t>Partija 75 - Obloge za rane</t>
  </si>
  <si>
    <t>VREDNOST PARTIJE  75  (zbir red.br.1 - 10)</t>
  </si>
  <si>
    <t>VREDNOST PARTIJE  76  (zbir red.br.1 -7)</t>
  </si>
  <si>
    <t xml:space="preserve">VREDNOST PARTIJE  77  </t>
  </si>
  <si>
    <t xml:space="preserve">  Оpšta bolnica Leskovac</t>
  </si>
  <si>
    <t>Sanitetski i medicinski potrošni materijal, JN 09/18-O</t>
  </si>
  <si>
    <t>12. TEHNIČKA SPECIFIKACIJA ZA JN 09/18-O   ( vrsta, količina, opis i kvalitet dobara)</t>
  </si>
  <si>
    <t>Broj partije</t>
  </si>
  <si>
    <t>Redni broj</t>
  </si>
  <si>
    <t>Naziv</t>
  </si>
  <si>
    <t>Jed.mere</t>
  </si>
  <si>
    <t>Proizvođač</t>
  </si>
  <si>
    <t>Broj rešenja (dozvole) АLIMS-а</t>
  </si>
  <si>
    <t>Posebne napomene</t>
  </si>
  <si>
    <t xml:space="preserve"> Špric 5 ml  trodelni sa podelom na 0.2 ml</t>
  </si>
  <si>
    <t>Sistemi za infuziju, sa ugradjenim anti-bakterijskim filterom od 0,2 mikrona, i filterom koji sprečava isticanje tečnosti prilikom prvog punjenja sistema</t>
  </si>
  <si>
    <t>Intravenska kanila sa 4 utisnute kontrasne linije,fiksacionim krilcima i injekcionim portom i providnom komorom za povrat krvi. Veličine  16-24 G</t>
  </si>
  <si>
    <t xml:space="preserve">Intravenska kanila 18G, za dorzalnu primenu, dužina katetera 33 mm. </t>
  </si>
  <si>
    <t xml:space="preserve">Intravenska kanila 20G, za dorzalnu primenu, dužina katetera 25 mm.  </t>
  </si>
  <si>
    <t xml:space="preserve">VREDNOST PARTIJE  22  (zbir red.br.1- 3) </t>
  </si>
  <si>
    <t>Pregledne rukavice, nitrilne, bez talka, EEC 93/42, EEC 89/686,PPE standard, kategorija III(zaštitna rukavica)u skladu sa SATRA metodom, AQL 1,0 otporna na infektivne agense  u skladu sa ASTM-F1671, vel S-XL</t>
  </si>
  <si>
    <t>VREDNOST PARTIJE 40  (zbir red.br.1- 4)</t>
  </si>
  <si>
    <t xml:space="preserve">Hiruške sterilne rukavice  za ginekološke procedure, od lateksa,                                            -    netalkirane                                                                                            -    standard kvaliteta AQL1.0                                                                        -    dužine  min.480mm                                                                                          -    debljina na prstima min.0,24mm,                                                                -    debljina na dlanu min 0,23 mm                                                                                                                                                                                                                                                                 </t>
  </si>
  <si>
    <t xml:space="preserve">Hiruške sterilne rukavice za zaštitu od radijacije,  od lateksa                                                                                 - zaštitni materijal: mešavina bezolovnih elemenata,                                                                      - netalkirane, bez olova                                                                                       - ostatak talka:&lt; 2mg po rukavici                                              - sadržaj proteina: manje od 50 mikrograma/gram                                           - debljina na prstima: 0,2 - 0,25 mm,                                    - minimalna dužina rukavica: 290mm                                                                                                                                                                                                                                                             </t>
  </si>
  <si>
    <t xml:space="preserve">Hiruške sterilne rukavice za zaštitu od radijacije,  od lateksa,                                                                                              - netalkirane,                                                                                                       - bez olova                                                                                                                                                                            </t>
  </si>
  <si>
    <t>VREDNOST PARTIJE  39  (zbir red.br.1- 2)</t>
  </si>
  <si>
    <t>Alginatna obloga sa medicinskim medom  5x5cm</t>
  </si>
  <si>
    <t>Alginatna obloga sa medicinskim medom 10x10cm</t>
  </si>
  <si>
    <t>Medicinski med 20gr</t>
  </si>
  <si>
    <t>Kontaktna mrežica sa medicinskim medom  5x5cm</t>
  </si>
  <si>
    <t>Kontaktna mrezica sa medicinskim medom 10x10cm</t>
  </si>
  <si>
    <t>Ginekološka tamponada 115 x 5cm (115x20) (gaza 12/8), 17/17, nesterilna</t>
  </si>
  <si>
    <t xml:space="preserve">VREDNOST PARTIJE  6 </t>
  </si>
  <si>
    <t>VREDNOST PARTIJE  1 (zbir red.br. 1- 7)</t>
  </si>
  <si>
    <t>Pregledne  rukavice, od lateksa, sa talkom, sterilne, EEC 93/42, EEC 89/686,PPE kategorija I, AQL 1.0, otporna na infektivne agense u skladu sa ASTM F 1671</t>
  </si>
  <si>
    <t>Pregledne rukavice, nitrilne, bez talka, EEC 93/42, EEC 89/686,PPE standard, kategorija III(zaštitna rukavica)u skladu sa SATRA metodom, AQL 1,0 otporna na infektivne agense  u skladu sa ASTM-F1671, na propuštanje citostatika u skladu sa ASTM D6978, minimalne dužine 295 mm, accelerator free</t>
  </si>
  <si>
    <t xml:space="preserve">Pregled lateks rukavice za rizične intervencije:                                                           -  netalkirane,  AQL 1,0                                                                                                                         -  dužina min.295mm,                                                                                   -  debljina na prstima min.0,33mm,                                                                -  debljuna na dlanu min 0,32mm                            </t>
  </si>
  <si>
    <t>Turban zavoj - razni</t>
  </si>
  <si>
    <t>Injekcione Igle  0.9 sa ekstra tankim zidom po ISO standardu 9626 ili odgovarajuće</t>
  </si>
  <si>
    <t>VREDNOST PARTIJE  54</t>
  </si>
  <si>
    <t xml:space="preserve"> Špric 20 ml trodelni sa podelom na 1.o ml</t>
  </si>
  <si>
    <t xml:space="preserve">  Opšta bolnica Leskovac </t>
  </si>
  <si>
    <t>Špric 0,5 ml Luer slip sa sigurnosnim sistemom protiv ponovne upotrebe i fiksiranom iglom, sigurnosnim sistem-klip se posle prve upotrebe automatski lomi u telu šprica - obezbedjuje zaštitu zdravstvenih radnika i pacijenata</t>
  </si>
  <si>
    <t>Špric 1 ml Luer slip sa sigurnosnim sistemom protiv ponovne upotrebe i fiksiranom iglom, sigurnosnim sistem-klip se posle prve upotrebe automatski lomi u telu šprica - obezbedjuje zaštitu zdravstvenih radnika i pacijenata</t>
  </si>
  <si>
    <t>Špric 2 ml Luer slip sa sigurnosnim sistemom protiv ponovne upotrebe i fiksiranom iglom, sigurnosnim sistem-klip se posle prve upotrebe automatski lomi u telu šprica - obezbedjuje zaštitu zdravstvenih radnika i pacijenata</t>
  </si>
  <si>
    <t>Špric 20 ml Luer slip sa sigurnosnim sistemom protiv ponovne upotrebe i fiksiranom iglom, sigurnosnim sistem-klip se posle prve upotrebe automatski lomi u telu šprica - obezbedjuje zaštitu zdravstvenih radnika i pacijenata</t>
  </si>
  <si>
    <t xml:space="preserve">VREDNOST PARTIJE  21 (zbir red.br.1- 6) </t>
  </si>
  <si>
    <t>VREDNOST PARTIJE  14  (zbir red.br.1- 18)</t>
  </si>
  <si>
    <t>Bebi sistem, Luer Lock sa zaštitnim mehanizmom od ponovne upotrebe i slučajnog uboda, DEHP free, veličina 18G - 26G</t>
  </si>
  <si>
    <t xml:space="preserve">VREDNOST PARTIJE  19 </t>
  </si>
  <si>
    <t>VREDNOST PARTIJE  73  (zbir red.br.1 -3)</t>
  </si>
  <si>
    <t>VREDNOST PARTIJE  72  (zbir red.br.1 -5)</t>
  </si>
  <si>
    <t xml:space="preserve">                                      </t>
  </si>
  <si>
    <t>Potpis ovlašćenog lica</t>
  </si>
  <si>
    <t xml:space="preserve">                M.P.               </t>
  </si>
  <si>
    <t>M.P.</t>
  </si>
  <si>
    <t xml:space="preserve">VREDNOST PARTIJE  7 </t>
  </si>
  <si>
    <t>VREDNOST PARTIJE  32  (zbir red.br.1- 5)</t>
  </si>
</sst>
</file>

<file path=xl/styles.xml><?xml version="1.0" encoding="utf-8"?>
<styleSheet xmlns="http://schemas.openxmlformats.org/spreadsheetml/2006/main">
  <numFmts count="5">
    <numFmt numFmtId="164" formatCode="#,##0.00;[Red]#,##0.00"/>
    <numFmt numFmtId="165" formatCode="0.00;[Red]0.00"/>
    <numFmt numFmtId="166" formatCode="#,##0;[Red]#,##0"/>
    <numFmt numFmtId="167" formatCode="0;[Red]0"/>
    <numFmt numFmtId="168" formatCode="#,##0&quot;       &quot;"/>
  </numFmts>
  <fonts count="46">
    <font>
      <sz val="11"/>
      <color theme="1"/>
      <name val="Calibri"/>
      <family val="2"/>
      <scheme val="minor"/>
    </font>
    <font>
      <sz val="10"/>
      <name val="Arial"/>
      <family val="2"/>
    </font>
    <font>
      <b/>
      <sz val="14"/>
      <name val="Arial"/>
      <family val="2"/>
    </font>
    <font>
      <b/>
      <sz val="12"/>
      <color theme="1"/>
      <name val="Arial"/>
      <family val="2"/>
    </font>
    <font>
      <b/>
      <sz val="8"/>
      <name val="Arial"/>
      <family val="2"/>
      <charset val="238"/>
    </font>
    <font>
      <b/>
      <sz val="12"/>
      <name val="Arial"/>
      <family val="2"/>
      <charset val="238"/>
    </font>
    <font>
      <b/>
      <sz val="8"/>
      <color theme="1"/>
      <name val="Arial Narrow"/>
      <family val="2"/>
      <charset val="238"/>
    </font>
    <font>
      <b/>
      <sz val="9"/>
      <color theme="1"/>
      <name val="Tahoma"/>
      <family val="2"/>
    </font>
    <font>
      <b/>
      <sz val="10"/>
      <color theme="1"/>
      <name val="Arial"/>
      <family val="2"/>
      <charset val="238"/>
    </font>
    <font>
      <b/>
      <sz val="8"/>
      <color theme="1"/>
      <name val="Arial"/>
      <family val="2"/>
      <charset val="238"/>
    </font>
    <font>
      <b/>
      <sz val="8"/>
      <color theme="1"/>
      <name val="Arial"/>
      <family val="2"/>
    </font>
    <font>
      <b/>
      <sz val="8"/>
      <color theme="1"/>
      <name val="Trebuchet MS"/>
      <family val="2"/>
    </font>
    <font>
      <b/>
      <sz val="11"/>
      <name val="Trebuchet MS"/>
      <family val="2"/>
    </font>
    <font>
      <b/>
      <sz val="9"/>
      <name val="Tahoma"/>
      <family val="2"/>
    </font>
    <font>
      <b/>
      <sz val="12"/>
      <color theme="1"/>
      <name val="Calibri"/>
      <family val="2"/>
      <charset val="238"/>
      <scheme val="minor"/>
    </font>
    <font>
      <sz val="9"/>
      <color theme="1"/>
      <name val="Tahoma"/>
      <family val="2"/>
    </font>
    <font>
      <b/>
      <sz val="9"/>
      <color theme="1"/>
      <name val="Arial"/>
      <family val="2"/>
      <charset val="238"/>
    </font>
    <font>
      <sz val="9"/>
      <name val="Tahoma"/>
      <family val="2"/>
    </font>
    <font>
      <sz val="8"/>
      <name val="Tahoma"/>
      <family val="2"/>
      <charset val="238"/>
    </font>
    <font>
      <sz val="8"/>
      <color theme="1"/>
      <name val="Tahoma"/>
      <family val="2"/>
      <charset val="238"/>
    </font>
    <font>
      <b/>
      <sz val="9"/>
      <name val="Arial"/>
      <family val="2"/>
      <charset val="238"/>
    </font>
    <font>
      <b/>
      <sz val="8"/>
      <color theme="1"/>
      <name val="Tahoma"/>
      <family val="2"/>
      <charset val="238"/>
    </font>
    <font>
      <b/>
      <sz val="8"/>
      <name val="Tahoma"/>
      <family val="2"/>
    </font>
    <font>
      <sz val="8"/>
      <name val="Arial"/>
      <family val="2"/>
    </font>
    <font>
      <b/>
      <sz val="8"/>
      <name val="Tahoma"/>
      <family val="2"/>
      <charset val="238"/>
    </font>
    <font>
      <sz val="8"/>
      <name val="Tahoma"/>
      <family val="2"/>
    </font>
    <font>
      <sz val="8"/>
      <color theme="1"/>
      <name val="Tahoma"/>
      <family val="2"/>
    </font>
    <font>
      <b/>
      <sz val="8"/>
      <color theme="1"/>
      <name val="Tahoma"/>
      <family val="2"/>
    </font>
    <font>
      <sz val="9"/>
      <color indexed="12"/>
      <name val="Tahoma"/>
      <family val="2"/>
    </font>
    <font>
      <b/>
      <sz val="9"/>
      <name val="Tahoma"/>
      <family val="2"/>
      <charset val="238"/>
    </font>
    <font>
      <b/>
      <sz val="10"/>
      <color theme="1"/>
      <name val="Calibri"/>
      <family val="2"/>
      <charset val="238"/>
      <scheme val="minor"/>
    </font>
    <font>
      <sz val="8"/>
      <name val="Arial"/>
      <family val="2"/>
      <charset val="238"/>
    </font>
    <font>
      <b/>
      <sz val="10"/>
      <name val="Arial"/>
      <family val="2"/>
      <charset val="238"/>
    </font>
    <font>
      <sz val="9"/>
      <color theme="1"/>
      <name val="Arial"/>
      <family val="2"/>
      <charset val="238"/>
    </font>
    <font>
      <sz val="8"/>
      <color theme="1"/>
      <name val="Arial"/>
      <family val="2"/>
      <charset val="238"/>
    </font>
    <font>
      <sz val="8"/>
      <color rgb="FF333333"/>
      <name val="Tahoma"/>
      <family val="2"/>
      <charset val="238"/>
    </font>
    <font>
      <b/>
      <sz val="10"/>
      <name val="Tahoma"/>
      <family val="2"/>
    </font>
    <font>
      <b/>
      <sz val="9"/>
      <color theme="1"/>
      <name val="Tahoma"/>
      <family val="2"/>
      <charset val="238"/>
    </font>
    <font>
      <sz val="10"/>
      <color theme="1"/>
      <name val="Calibri"/>
      <family val="2"/>
    </font>
    <font>
      <sz val="7"/>
      <name val="Tahoma"/>
      <family val="2"/>
      <charset val="238"/>
    </font>
    <font>
      <b/>
      <sz val="8"/>
      <color theme="1"/>
      <name val="Calibri"/>
      <family val="2"/>
      <scheme val="minor"/>
    </font>
    <font>
      <sz val="12"/>
      <name val="Tahoma"/>
      <family val="2"/>
    </font>
    <font>
      <sz val="14"/>
      <name val="Tahoma"/>
      <family val="2"/>
    </font>
    <font>
      <sz val="10"/>
      <color theme="1"/>
      <name val="Tahoma"/>
      <family val="2"/>
    </font>
    <font>
      <sz val="7"/>
      <color theme="1"/>
      <name val="Arial"/>
      <family val="2"/>
    </font>
    <font>
      <sz val="8"/>
      <color theme="1"/>
      <name val="Arial"/>
      <family val="2"/>
    </font>
  </fonts>
  <fills count="21">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0" tint="-0.14999847407452621"/>
        <bgColor indexed="29"/>
      </patternFill>
    </fill>
    <fill>
      <patternFill patternType="solid">
        <fgColor theme="0"/>
        <bgColor indexed="27"/>
      </patternFill>
    </fill>
    <fill>
      <patternFill patternType="solid">
        <fgColor theme="0"/>
        <bgColor indexed="22"/>
      </patternFill>
    </fill>
    <fill>
      <patternFill patternType="solid">
        <fgColor indexed="9"/>
        <bgColor indexed="26"/>
      </patternFill>
    </fill>
    <fill>
      <patternFill patternType="solid">
        <fgColor theme="2"/>
        <bgColor indexed="29"/>
      </patternFill>
    </fill>
    <fill>
      <patternFill patternType="solid">
        <fgColor rgb="FFFFFFFF"/>
        <bgColor indexed="64"/>
      </patternFill>
    </fill>
    <fill>
      <patternFill patternType="solid">
        <fgColor indexed="9"/>
        <bgColor indexed="64"/>
      </patternFill>
    </fill>
    <fill>
      <patternFill patternType="solid">
        <fgColor theme="0"/>
        <bgColor indexed="29"/>
      </patternFill>
    </fill>
    <fill>
      <patternFill patternType="solid">
        <fgColor theme="0" tint="-0.14999847407452621"/>
        <bgColor indexed="64"/>
      </patternFill>
    </fill>
    <fill>
      <patternFill patternType="solid">
        <fgColor theme="0"/>
        <bgColor indexed="31"/>
      </patternFill>
    </fill>
    <fill>
      <patternFill patternType="solid">
        <fgColor theme="0" tint="-0.14999847407452621"/>
        <bgColor indexed="22"/>
      </patternFill>
    </fill>
    <fill>
      <patternFill patternType="solid">
        <fgColor rgb="FFFFFF00"/>
        <bgColor indexed="29"/>
      </patternFill>
    </fill>
    <fill>
      <patternFill patternType="solid">
        <fgColor theme="0"/>
        <bgColor indexed="41"/>
      </patternFill>
    </fill>
    <fill>
      <patternFill patternType="solid">
        <fgColor theme="0" tint="-4.9989318521683403E-2"/>
        <bgColor indexed="26"/>
      </patternFill>
    </fill>
  </fills>
  <borders count="6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0" fontId="1" fillId="0" borderId="0"/>
    <xf numFmtId="0" fontId="1" fillId="0" borderId="0"/>
    <xf numFmtId="0" fontId="1" fillId="0" borderId="0"/>
  </cellStyleXfs>
  <cellXfs count="500">
    <xf numFmtId="0" fontId="0" fillId="0" borderId="0" xfId="0"/>
    <xf numFmtId="0" fontId="9"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11" fillId="2" borderId="22" xfId="1" applyFont="1" applyFill="1" applyBorder="1" applyAlignment="1">
      <alignment horizontal="center" vertical="center"/>
    </xf>
    <xf numFmtId="0" fontId="9" fillId="2" borderId="22" xfId="1" applyFont="1" applyFill="1" applyBorder="1" applyAlignment="1">
      <alignment horizontal="center" vertical="center"/>
    </xf>
    <xf numFmtId="0" fontId="10" fillId="2" borderId="22" xfId="1" applyFont="1" applyFill="1" applyBorder="1" applyAlignment="1">
      <alignment horizontal="center" vertical="center"/>
    </xf>
    <xf numFmtId="0" fontId="15" fillId="0" borderId="14" xfId="0" applyFont="1" applyBorder="1" applyAlignment="1">
      <alignment horizontal="center" vertical="center"/>
    </xf>
    <xf numFmtId="1" fontId="17" fillId="8" borderId="25" xfId="1" applyNumberFormat="1" applyFont="1" applyFill="1" applyBorder="1" applyAlignment="1">
      <alignment horizontal="center" vertical="center" wrapText="1"/>
    </xf>
    <xf numFmtId="1" fontId="18" fillId="3" borderId="25" xfId="2" applyNumberFormat="1" applyFont="1" applyFill="1" applyBorder="1" applyAlignment="1">
      <alignment vertical="center" wrapText="1"/>
    </xf>
    <xf numFmtId="1" fontId="18" fillId="3" borderId="25" xfId="1" applyNumberFormat="1" applyFont="1" applyFill="1" applyBorder="1" applyAlignment="1">
      <alignment horizontal="center" vertical="center" wrapText="1"/>
    </xf>
    <xf numFmtId="0" fontId="0" fillId="3" borderId="25" xfId="0" applyFill="1" applyBorder="1"/>
    <xf numFmtId="164" fontId="0" fillId="3" borderId="25" xfId="0" applyNumberFormat="1" applyFill="1" applyBorder="1"/>
    <xf numFmtId="0" fontId="18" fillId="9" borderId="25" xfId="0" applyFont="1" applyFill="1" applyBorder="1" applyAlignment="1">
      <alignment vertical="center"/>
    </xf>
    <xf numFmtId="1" fontId="18" fillId="3" borderId="25" xfId="1" applyNumberFormat="1" applyFont="1" applyFill="1" applyBorder="1" applyAlignment="1">
      <alignment horizontal="center" vertical="center"/>
    </xf>
    <xf numFmtId="0" fontId="18" fillId="9" borderId="25" xfId="0" applyFont="1" applyFill="1" applyBorder="1" applyAlignment="1">
      <alignment vertical="center" wrapText="1"/>
    </xf>
    <xf numFmtId="1" fontId="17" fillId="8" borderId="17" xfId="1" applyNumberFormat="1" applyFont="1" applyFill="1" applyBorder="1" applyAlignment="1">
      <alignment horizontal="center" vertical="center" wrapText="1"/>
    </xf>
    <xf numFmtId="0" fontId="18" fillId="9" borderId="17" xfId="0" applyFont="1" applyFill="1" applyBorder="1" applyAlignment="1">
      <alignment vertical="center" wrapText="1"/>
    </xf>
    <xf numFmtId="1" fontId="18" fillId="3" borderId="17" xfId="1" applyNumberFormat="1" applyFont="1" applyFill="1" applyBorder="1" applyAlignment="1">
      <alignment horizontal="center" vertical="center" wrapText="1"/>
    </xf>
    <xf numFmtId="0" fontId="0" fillId="3" borderId="17" xfId="0" applyFill="1" applyBorder="1"/>
    <xf numFmtId="164" fontId="0" fillId="3" borderId="17" xfId="0" applyNumberFormat="1" applyFill="1" applyBorder="1"/>
    <xf numFmtId="0" fontId="0" fillId="0" borderId="25" xfId="0" applyBorder="1"/>
    <xf numFmtId="1" fontId="17" fillId="2" borderId="14" xfId="1" applyNumberFormat="1" applyFont="1" applyFill="1" applyBorder="1" applyAlignment="1">
      <alignment horizontal="center" vertical="center" wrapText="1"/>
    </xf>
    <xf numFmtId="0" fontId="0" fillId="0" borderId="8" xfId="0" applyBorder="1"/>
    <xf numFmtId="1" fontId="19" fillId="3" borderId="25" xfId="1" applyNumberFormat="1" applyFont="1" applyFill="1" applyBorder="1" applyAlignment="1">
      <alignment horizontal="justify" vertical="center" wrapText="1"/>
    </xf>
    <xf numFmtId="4" fontId="18" fillId="3" borderId="25" xfId="1" applyNumberFormat="1" applyFont="1" applyFill="1" applyBorder="1" applyAlignment="1">
      <alignment horizontal="center" vertical="center" wrapText="1"/>
    </xf>
    <xf numFmtId="1" fontId="18" fillId="3" borderId="25" xfId="1" applyNumberFormat="1" applyFont="1" applyFill="1" applyBorder="1" applyAlignment="1">
      <alignment vertical="center" wrapText="1"/>
    </xf>
    <xf numFmtId="1" fontId="19" fillId="3" borderId="25" xfId="1" applyNumberFormat="1" applyFont="1" applyFill="1" applyBorder="1" applyAlignment="1">
      <alignment vertical="center" wrapText="1"/>
    </xf>
    <xf numFmtId="1" fontId="18" fillId="3" borderId="25" xfId="1" quotePrefix="1" applyNumberFormat="1" applyFont="1" applyFill="1" applyBorder="1" applyAlignment="1">
      <alignment horizontal="center" vertical="center" wrapText="1"/>
    </xf>
    <xf numFmtId="0" fontId="15" fillId="3" borderId="14" xfId="0" applyFont="1" applyFill="1" applyBorder="1" applyAlignment="1">
      <alignment horizontal="center" vertical="center"/>
    </xf>
    <xf numFmtId="0" fontId="15" fillId="3" borderId="25" xfId="0" applyFont="1" applyFill="1" applyBorder="1" applyAlignment="1">
      <alignment horizontal="center" vertical="center"/>
    </xf>
    <xf numFmtId="164" fontId="0" fillId="0" borderId="25" xfId="0" applyNumberFormat="1" applyBorder="1"/>
    <xf numFmtId="1" fontId="18" fillId="3" borderId="25" xfId="1" applyNumberFormat="1" applyFont="1" applyFill="1" applyBorder="1" applyAlignment="1">
      <alignment horizontal="justify" vertical="center" wrapText="1"/>
    </xf>
    <xf numFmtId="1" fontId="23" fillId="2" borderId="25" xfId="1" applyNumberFormat="1" applyFont="1" applyFill="1" applyBorder="1" applyAlignment="1">
      <alignment horizontal="center" vertical="center" wrapText="1"/>
    </xf>
    <xf numFmtId="1" fontId="18" fillId="2" borderId="25" xfId="0" applyNumberFormat="1" applyFont="1" applyFill="1" applyBorder="1" applyAlignment="1">
      <alignment horizontal="center" vertical="center"/>
    </xf>
    <xf numFmtId="0" fontId="17" fillId="0" borderId="14" xfId="0" applyFont="1" applyBorder="1" applyAlignment="1">
      <alignment horizontal="center" vertical="center" wrapText="1"/>
    </xf>
    <xf numFmtId="1" fontId="25" fillId="3" borderId="25" xfId="1" applyNumberFormat="1" applyFont="1" applyFill="1" applyBorder="1" applyAlignment="1">
      <alignment horizontal="center" vertical="center" wrapText="1"/>
    </xf>
    <xf numFmtId="1" fontId="28" fillId="10" borderId="14" xfId="1" applyNumberFormat="1" applyFont="1" applyFill="1" applyBorder="1" applyAlignment="1">
      <alignment horizontal="center" vertical="center" wrapText="1"/>
    </xf>
    <xf numFmtId="1" fontId="17" fillId="8" borderId="8" xfId="1" applyNumberFormat="1" applyFont="1" applyFill="1" applyBorder="1" applyAlignment="1">
      <alignment horizontal="center" vertical="center" wrapText="1"/>
    </xf>
    <xf numFmtId="0" fontId="19" fillId="12" borderId="25" xfId="0" applyFont="1" applyFill="1" applyBorder="1" applyAlignment="1">
      <alignment horizontal="justify" vertical="center"/>
    </xf>
    <xf numFmtId="4" fontId="18" fillId="10" borderId="7" xfId="1" applyNumberFormat="1" applyFont="1" applyFill="1" applyBorder="1" applyAlignment="1">
      <alignment horizontal="center" vertical="center" wrapText="1"/>
    </xf>
    <xf numFmtId="1" fontId="15" fillId="10" borderId="25" xfId="1" applyNumberFormat="1" applyFont="1" applyFill="1" applyBorder="1" applyAlignment="1">
      <alignment horizontal="center" vertical="center" wrapText="1"/>
    </xf>
    <xf numFmtId="4" fontId="25" fillId="13" borderId="25" xfId="1" applyNumberFormat="1" applyFont="1" applyFill="1" applyBorder="1" applyAlignment="1">
      <alignment horizontal="center" vertical="center" wrapText="1"/>
    </xf>
    <xf numFmtId="1" fontId="20" fillId="14" borderId="25" xfId="1" applyNumberFormat="1" applyFont="1" applyFill="1" applyBorder="1" applyAlignment="1">
      <alignment horizontal="left" vertical="center" wrapText="1"/>
    </xf>
    <xf numFmtId="1" fontId="20" fillId="14" borderId="8" xfId="1" applyNumberFormat="1" applyFont="1" applyFill="1" applyBorder="1" applyAlignment="1">
      <alignment horizontal="left" vertical="center" wrapText="1"/>
    </xf>
    <xf numFmtId="1" fontId="17" fillId="10" borderId="2" xfId="1" applyNumberFormat="1" applyFont="1" applyFill="1" applyBorder="1" applyAlignment="1">
      <alignment horizontal="center" vertical="center" wrapText="1"/>
    </xf>
    <xf numFmtId="4" fontId="23" fillId="13" borderId="25" xfId="1" applyNumberFormat="1" applyFont="1" applyFill="1" applyBorder="1" applyAlignment="1">
      <alignment horizontal="center" vertical="center" wrapText="1"/>
    </xf>
    <xf numFmtId="1" fontId="17" fillId="2" borderId="25" xfId="1" applyNumberFormat="1" applyFont="1" applyFill="1" applyBorder="1" applyAlignment="1">
      <alignment horizontal="center" vertical="center" wrapText="1"/>
    </xf>
    <xf numFmtId="1" fontId="18" fillId="3" borderId="25" xfId="1" applyNumberFormat="1" applyFont="1" applyFill="1" applyBorder="1" applyAlignment="1">
      <alignment horizontal="right" vertical="center" wrapText="1"/>
    </xf>
    <xf numFmtId="0" fontId="20" fillId="14" borderId="25" xfId="1" applyFont="1" applyFill="1" applyBorder="1" applyAlignment="1">
      <alignment horizontal="left" vertical="center" wrapText="1"/>
    </xf>
    <xf numFmtId="0" fontId="20" fillId="14" borderId="8" xfId="1" applyFont="1" applyFill="1" applyBorder="1" applyAlignment="1">
      <alignment horizontal="left" vertical="center" wrapText="1"/>
    </xf>
    <xf numFmtId="0" fontId="17" fillId="14" borderId="25" xfId="1" applyFont="1" applyFill="1" applyBorder="1" applyAlignment="1">
      <alignment horizontal="center" vertical="center"/>
    </xf>
    <xf numFmtId="4" fontId="18" fillId="13" borderId="25" xfId="1" applyNumberFormat="1" applyFont="1" applyFill="1" applyBorder="1" applyAlignment="1">
      <alignment horizontal="center" vertical="center" wrapText="1"/>
    </xf>
    <xf numFmtId="1" fontId="18" fillId="9" borderId="25" xfId="0" applyNumberFormat="1" applyFont="1" applyFill="1" applyBorder="1" applyAlignment="1">
      <alignment vertical="center" wrapText="1"/>
    </xf>
    <xf numFmtId="0" fontId="18" fillId="3" borderId="25" xfId="1" applyFont="1" applyFill="1" applyBorder="1" applyAlignment="1">
      <alignment horizontal="justify" vertical="center" wrapText="1"/>
    </xf>
    <xf numFmtId="1" fontId="18" fillId="13" borderId="25" xfId="1" applyNumberFormat="1" applyFont="1" applyFill="1" applyBorder="1" applyAlignment="1">
      <alignment horizontal="right" vertical="center" wrapText="1"/>
    </xf>
    <xf numFmtId="1" fontId="13" fillId="14" borderId="14" xfId="1" applyNumberFormat="1" applyFont="1" applyFill="1" applyBorder="1" applyAlignment="1">
      <alignment horizontal="center" vertical="top"/>
    </xf>
    <xf numFmtId="1" fontId="17" fillId="14" borderId="25" xfId="1" applyNumberFormat="1" applyFont="1" applyFill="1" applyBorder="1" applyAlignment="1">
      <alignment horizontal="center" vertical="center"/>
    </xf>
    <xf numFmtId="1" fontId="25" fillId="13" borderId="25" xfId="1" applyNumberFormat="1" applyFont="1" applyFill="1" applyBorder="1" applyAlignment="1">
      <alignment vertical="center" wrapText="1"/>
    </xf>
    <xf numFmtId="1" fontId="20" fillId="14" borderId="25" xfId="1" applyNumberFormat="1" applyFont="1" applyFill="1" applyBorder="1" applyAlignment="1">
      <alignment horizontal="center" vertical="center" wrapText="1"/>
    </xf>
    <xf numFmtId="1" fontId="20" fillId="14" borderId="6" xfId="1" applyNumberFormat="1" applyFont="1" applyFill="1" applyBorder="1" applyAlignment="1">
      <alignment horizontal="center" vertical="center" wrapText="1"/>
    </xf>
    <xf numFmtId="1" fontId="17" fillId="8" borderId="27" xfId="1" applyNumberFormat="1" applyFont="1" applyFill="1" applyBorder="1" applyAlignment="1">
      <alignment horizontal="center" vertical="center" wrapText="1"/>
    </xf>
    <xf numFmtId="1" fontId="25" fillId="3" borderId="25" xfId="1" applyNumberFormat="1" applyFont="1" applyFill="1" applyBorder="1" applyAlignment="1">
      <alignment vertical="center" wrapText="1"/>
    </xf>
    <xf numFmtId="1" fontId="25" fillId="13" borderId="25" xfId="1" applyNumberFormat="1" applyFont="1" applyFill="1" applyBorder="1" applyAlignment="1">
      <alignment horizontal="center" vertical="center" wrapText="1"/>
    </xf>
    <xf numFmtId="1" fontId="17" fillId="8" borderId="7" xfId="1" applyNumberFormat="1" applyFont="1" applyFill="1" applyBorder="1" applyAlignment="1">
      <alignment horizontal="center" vertical="center" wrapText="1"/>
    </xf>
    <xf numFmtId="4" fontId="23" fillId="10" borderId="25" xfId="1" applyNumberFormat="1" applyFont="1" applyFill="1" applyBorder="1" applyAlignment="1">
      <alignment horizontal="center" vertical="center" wrapText="1"/>
    </xf>
    <xf numFmtId="0" fontId="13" fillId="14" borderId="14" xfId="1" applyFont="1" applyFill="1" applyBorder="1" applyAlignment="1">
      <alignment horizontal="center" vertical="center"/>
    </xf>
    <xf numFmtId="1" fontId="26" fillId="13" borderId="25" xfId="1" applyNumberFormat="1" applyFont="1" applyFill="1" applyBorder="1" applyAlignment="1">
      <alignment vertical="center" wrapText="1"/>
    </xf>
    <xf numFmtId="1" fontId="23" fillId="10" borderId="25" xfId="1" applyNumberFormat="1" applyFont="1" applyFill="1" applyBorder="1" applyAlignment="1">
      <alignment horizontal="center" vertical="center" wrapText="1"/>
    </xf>
    <xf numFmtId="1" fontId="26" fillId="3" borderId="25" xfId="1" applyNumberFormat="1" applyFont="1" applyFill="1" applyBorder="1" applyAlignment="1">
      <alignment horizontal="center" vertical="center" wrapText="1"/>
    </xf>
    <xf numFmtId="1" fontId="13" fillId="14" borderId="14" xfId="1" applyNumberFormat="1" applyFont="1" applyFill="1" applyBorder="1" applyAlignment="1">
      <alignment horizontal="center" vertical="center"/>
    </xf>
    <xf numFmtId="1" fontId="25" fillId="3" borderId="25" xfId="1" applyNumberFormat="1" applyFont="1" applyFill="1" applyBorder="1" applyAlignment="1">
      <alignment horizontal="justify" vertical="center" wrapText="1"/>
    </xf>
    <xf numFmtId="3" fontId="31" fillId="13" borderId="25" xfId="1"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26" fillId="9" borderId="25" xfId="0" applyFont="1" applyFill="1" applyBorder="1" applyAlignment="1">
      <alignment vertical="center" wrapText="1"/>
    </xf>
    <xf numFmtId="1" fontId="25" fillId="10" borderId="25" xfId="1" applyNumberFormat="1" applyFont="1" applyFill="1" applyBorder="1" applyAlignment="1">
      <alignment horizontal="center" vertical="center" wrapText="1"/>
    </xf>
    <xf numFmtId="166" fontId="25" fillId="3" borderId="25" xfId="1" applyNumberFormat="1" applyFont="1" applyFill="1" applyBorder="1" applyAlignment="1">
      <alignment horizontal="right" vertical="center" wrapText="1"/>
    </xf>
    <xf numFmtId="0" fontId="13" fillId="3" borderId="14" xfId="0" applyFont="1" applyFill="1" applyBorder="1" applyAlignment="1">
      <alignment horizontal="center" vertical="center"/>
    </xf>
    <xf numFmtId="1" fontId="25" fillId="2" borderId="25" xfId="1" applyNumberFormat="1" applyFont="1" applyFill="1" applyBorder="1" applyAlignment="1">
      <alignment horizontal="center" vertical="center" wrapText="1"/>
    </xf>
    <xf numFmtId="167" fontId="18" fillId="3" borderId="25" xfId="1" applyNumberFormat="1" applyFont="1" applyFill="1" applyBorder="1" applyAlignment="1">
      <alignment horizontal="right" vertical="center" wrapText="1"/>
    </xf>
    <xf numFmtId="1" fontId="18" fillId="3" borderId="17" xfId="1" applyNumberFormat="1" applyFont="1" applyFill="1" applyBorder="1" applyAlignment="1">
      <alignment horizontal="justify" vertical="center" wrapText="1"/>
    </xf>
    <xf numFmtId="0" fontId="17" fillId="0" borderId="15" xfId="0" applyFont="1" applyBorder="1" applyAlignment="1">
      <alignment horizontal="center" vertical="center" wrapText="1"/>
    </xf>
    <xf numFmtId="0" fontId="18" fillId="13" borderId="25" xfId="1" applyFont="1" applyFill="1" applyBorder="1" applyAlignment="1">
      <alignment vertical="center" wrapText="1"/>
    </xf>
    <xf numFmtId="0" fontId="0" fillId="3" borderId="25" xfId="0" applyFill="1" applyBorder="1" applyAlignment="1"/>
    <xf numFmtId="0" fontId="33" fillId="0" borderId="25" xfId="0" applyFont="1" applyBorder="1" applyAlignment="1">
      <alignment wrapText="1"/>
    </xf>
    <xf numFmtId="0" fontId="17" fillId="3" borderId="27" xfId="0" applyFont="1" applyFill="1" applyBorder="1" applyAlignment="1">
      <alignment horizontal="center" vertical="center" wrapText="1"/>
    </xf>
    <xf numFmtId="1" fontId="18" fillId="13" borderId="25" xfId="1" applyNumberFormat="1" applyFont="1" applyFill="1" applyBorder="1" applyAlignment="1">
      <alignment vertical="center" wrapText="1"/>
    </xf>
    <xf numFmtId="1" fontId="31" fillId="13" borderId="25" xfId="1" applyNumberFormat="1" applyFont="1" applyFill="1" applyBorder="1" applyAlignment="1">
      <alignment horizontal="center" vertical="center" wrapText="1"/>
    </xf>
    <xf numFmtId="1" fontId="31" fillId="3" borderId="25" xfId="1" applyNumberFormat="1" applyFont="1" applyFill="1" applyBorder="1" applyAlignment="1">
      <alignment horizontal="center" vertical="center" wrapText="1"/>
    </xf>
    <xf numFmtId="0" fontId="18" fillId="3" borderId="25" xfId="1" applyFont="1" applyFill="1" applyBorder="1" applyAlignment="1">
      <alignment vertical="center" wrapText="1"/>
    </xf>
    <xf numFmtId="1" fontId="18" fillId="13" borderId="25" xfId="1" applyNumberFormat="1" applyFont="1" applyFill="1" applyBorder="1" applyAlignment="1">
      <alignment horizontal="center" vertical="center" wrapText="1"/>
    </xf>
    <xf numFmtId="1" fontId="18" fillId="9" borderId="25" xfId="0" applyNumberFormat="1" applyFont="1" applyFill="1" applyBorder="1" applyAlignment="1">
      <alignment horizontal="center" vertical="center" wrapText="1"/>
    </xf>
    <xf numFmtId="164" fontId="18" fillId="14" borderId="25" xfId="1" applyNumberFormat="1" applyFont="1" applyFill="1" applyBorder="1" applyAlignment="1">
      <alignment horizontal="center" vertical="center" wrapText="1"/>
    </xf>
    <xf numFmtId="168" fontId="25" fillId="3" borderId="25" xfId="1" applyNumberFormat="1" applyFont="1" applyFill="1" applyBorder="1" applyAlignment="1">
      <alignment horizontal="center" vertical="center" wrapText="1"/>
    </xf>
    <xf numFmtId="1" fontId="25" fillId="13" borderId="25" xfId="1" applyNumberFormat="1" applyFont="1" applyFill="1" applyBorder="1" applyAlignment="1">
      <alignment horizontal="right" vertical="center" wrapText="1"/>
    </xf>
    <xf numFmtId="1" fontId="31" fillId="3" borderId="25" xfId="1" applyNumberFormat="1" applyFont="1" applyFill="1" applyBorder="1" applyAlignment="1">
      <alignment horizontal="right" vertical="center" wrapText="1"/>
    </xf>
    <xf numFmtId="0" fontId="17" fillId="14" borderId="17" xfId="1" applyFont="1" applyFill="1" applyBorder="1" applyAlignment="1">
      <alignment horizontal="center" vertical="center"/>
    </xf>
    <xf numFmtId="1" fontId="19" fillId="3" borderId="17" xfId="1" applyNumberFormat="1" applyFont="1" applyFill="1" applyBorder="1" applyAlignment="1">
      <alignment vertical="center" wrapText="1"/>
    </xf>
    <xf numFmtId="1" fontId="18" fillId="3" borderId="17" xfId="1" applyNumberFormat="1" applyFont="1" applyFill="1" applyBorder="1" applyAlignment="1">
      <alignment vertical="center" wrapText="1"/>
    </xf>
    <xf numFmtId="4" fontId="18" fillId="3" borderId="17" xfId="1" applyNumberFormat="1" applyFont="1" applyFill="1" applyBorder="1" applyAlignment="1">
      <alignment horizontal="center" vertical="center" wrapText="1"/>
    </xf>
    <xf numFmtId="1" fontId="18" fillId="3" borderId="17" xfId="1" applyNumberFormat="1" applyFont="1" applyFill="1" applyBorder="1" applyAlignment="1">
      <alignment horizontal="right" vertical="center" wrapText="1"/>
    </xf>
    <xf numFmtId="0" fontId="20" fillId="14" borderId="17" xfId="1" applyFont="1" applyFill="1" applyBorder="1" applyAlignment="1">
      <alignment horizontal="left" vertical="center" wrapText="1"/>
    </xf>
    <xf numFmtId="0" fontId="20" fillId="14" borderId="20" xfId="1" applyFont="1" applyFill="1" applyBorder="1" applyAlignment="1">
      <alignment horizontal="left" vertical="center" wrapText="1"/>
    </xf>
    <xf numFmtId="4" fontId="23" fillId="3" borderId="25" xfId="1" applyNumberFormat="1" applyFont="1" applyFill="1" applyBorder="1" applyAlignment="1">
      <alignment horizontal="center" vertical="center" wrapText="1"/>
    </xf>
    <xf numFmtId="167" fontId="18" fillId="3" borderId="25" xfId="1" applyNumberFormat="1" applyFont="1" applyFill="1" applyBorder="1" applyAlignment="1">
      <alignment horizontal="center" vertical="center" wrapText="1"/>
    </xf>
    <xf numFmtId="1" fontId="31" fillId="13" borderId="25" xfId="1" applyNumberFormat="1" applyFont="1" applyFill="1" applyBorder="1" applyAlignment="1">
      <alignment horizontal="right" vertical="center" wrapText="1"/>
    </xf>
    <xf numFmtId="1" fontId="18" fillId="3" borderId="25" xfId="1" applyNumberFormat="1" applyFont="1" applyFill="1" applyBorder="1" applyAlignment="1">
      <alignment horizontal="justify" vertical="justify" wrapText="1"/>
    </xf>
    <xf numFmtId="1" fontId="19" fillId="3" borderId="25" xfId="1" applyNumberFormat="1" applyFont="1" applyFill="1" applyBorder="1" applyAlignment="1">
      <alignment horizontal="center" vertical="center" wrapText="1"/>
    </xf>
    <xf numFmtId="3" fontId="18" fillId="3" borderId="25" xfId="1" applyNumberFormat="1" applyFont="1" applyFill="1" applyBorder="1" applyAlignment="1">
      <alignment horizontal="center" vertical="center" wrapText="1"/>
    </xf>
    <xf numFmtId="3" fontId="18" fillId="13" borderId="25" xfId="1" applyNumberFormat="1" applyFont="1" applyFill="1" applyBorder="1" applyAlignment="1">
      <alignment horizontal="center" vertical="center" wrapText="1"/>
    </xf>
    <xf numFmtId="0" fontId="19" fillId="3" borderId="25" xfId="1" applyFont="1" applyFill="1" applyBorder="1" applyAlignment="1">
      <alignment vertical="center" wrapText="1"/>
    </xf>
    <xf numFmtId="4" fontId="19" fillId="3" borderId="25" xfId="1" applyNumberFormat="1" applyFont="1" applyFill="1" applyBorder="1" applyAlignment="1">
      <alignment horizontal="center" vertical="center" wrapText="1"/>
    </xf>
    <xf numFmtId="1" fontId="34" fillId="3" borderId="25" xfId="1" applyNumberFormat="1" applyFont="1" applyFill="1" applyBorder="1" applyAlignment="1">
      <alignment horizontal="center" vertical="center" wrapText="1"/>
    </xf>
    <xf numFmtId="1" fontId="18" fillId="9" borderId="6" xfId="0" applyNumberFormat="1" applyFont="1" applyFill="1" applyBorder="1" applyAlignment="1">
      <alignment horizontal="center" vertical="center" wrapText="1"/>
    </xf>
    <xf numFmtId="0" fontId="30" fillId="3" borderId="0" xfId="0" applyFont="1" applyFill="1" applyBorder="1" applyAlignment="1">
      <alignment horizontal="center" vertical="center" wrapText="1"/>
    </xf>
    <xf numFmtId="1" fontId="17" fillId="8" borderId="0" xfId="1" applyNumberFormat="1" applyFont="1" applyFill="1" applyBorder="1" applyAlignment="1">
      <alignment horizontal="center" vertical="center" wrapText="1"/>
    </xf>
    <xf numFmtId="1" fontId="20" fillId="8" borderId="0" xfId="1" applyNumberFormat="1" applyFont="1" applyFill="1" applyBorder="1" applyAlignment="1">
      <alignment horizontal="center" vertical="center" wrapText="1"/>
    </xf>
    <xf numFmtId="164" fontId="21" fillId="3" borderId="0" xfId="0" applyNumberFormat="1" applyFont="1" applyFill="1" applyBorder="1" applyAlignment="1">
      <alignment horizontal="center"/>
    </xf>
    <xf numFmtId="0" fontId="0" fillId="3" borderId="39" xfId="0" applyFill="1" applyBorder="1" applyAlignment="1">
      <alignment horizontal="center"/>
    </xf>
    <xf numFmtId="4" fontId="19" fillId="3" borderId="25" xfId="1" applyNumberFormat="1" applyFont="1" applyFill="1" applyBorder="1" applyAlignment="1">
      <alignment vertical="center" wrapText="1"/>
    </xf>
    <xf numFmtId="168" fontId="31" fillId="13" borderId="25" xfId="1" applyNumberFormat="1" applyFont="1" applyFill="1" applyBorder="1" applyAlignment="1">
      <alignment horizontal="center" vertical="center" wrapText="1"/>
    </xf>
    <xf numFmtId="0" fontId="35" fillId="0" borderId="25" xfId="0" applyFont="1" applyBorder="1" applyAlignment="1">
      <alignment horizontal="justify" vertical="center"/>
    </xf>
    <xf numFmtId="166" fontId="18" fillId="3" borderId="25" xfId="1" applyNumberFormat="1" applyFont="1" applyFill="1" applyBorder="1" applyAlignment="1">
      <alignment horizontal="center" vertical="center" wrapText="1"/>
    </xf>
    <xf numFmtId="4" fontId="18" fillId="3" borderId="29" xfId="1" applyNumberFormat="1" applyFont="1" applyFill="1" applyBorder="1" applyAlignment="1">
      <alignment horizontal="center" vertical="center" wrapText="1"/>
    </xf>
    <xf numFmtId="1" fontId="18" fillId="9" borderId="29" xfId="0" applyNumberFormat="1" applyFont="1" applyFill="1" applyBorder="1" applyAlignment="1">
      <alignment horizontal="center" vertical="center" wrapText="1"/>
    </xf>
    <xf numFmtId="4" fontId="18" fillId="3" borderId="40" xfId="1" applyNumberFormat="1" applyFont="1" applyFill="1" applyBorder="1" applyAlignment="1">
      <alignment horizontal="center" vertical="center" wrapText="1"/>
    </xf>
    <xf numFmtId="0" fontId="25" fillId="3" borderId="6" xfId="1" applyFont="1" applyFill="1" applyBorder="1" applyAlignment="1">
      <alignment vertical="center" wrapText="1"/>
    </xf>
    <xf numFmtId="166" fontId="25" fillId="3" borderId="25" xfId="1" applyNumberFormat="1" applyFont="1" applyFill="1" applyBorder="1" applyAlignment="1">
      <alignment horizontal="center" vertical="center" wrapText="1"/>
    </xf>
    <xf numFmtId="0" fontId="26" fillId="13" borderId="25" xfId="1" applyFont="1" applyFill="1" applyBorder="1" applyAlignment="1">
      <alignment vertical="center" wrapText="1"/>
    </xf>
    <xf numFmtId="1" fontId="25" fillId="3" borderId="25" xfId="0" applyNumberFormat="1" applyFont="1" applyFill="1" applyBorder="1" applyAlignment="1">
      <alignment horizontal="center" vertical="center" wrapText="1"/>
    </xf>
    <xf numFmtId="168" fontId="25" fillId="3" borderId="25" xfId="0" applyNumberFormat="1" applyFont="1" applyFill="1" applyBorder="1" applyAlignment="1">
      <alignment horizontal="center" vertical="center" wrapText="1"/>
    </xf>
    <xf numFmtId="0" fontId="26" fillId="13" borderId="25" xfId="1" applyFont="1" applyFill="1" applyBorder="1" applyAlignment="1">
      <alignment horizontal="justify" vertical="center" wrapText="1"/>
    </xf>
    <xf numFmtId="168" fontId="25" fillId="3" borderId="25" xfId="0" applyNumberFormat="1" applyFont="1" applyFill="1" applyBorder="1" applyAlignment="1">
      <alignment horizontal="center" wrapText="1"/>
    </xf>
    <xf numFmtId="0" fontId="25" fillId="3" borderId="25" xfId="1" applyFont="1" applyFill="1" applyBorder="1" applyAlignment="1">
      <alignment vertical="center" wrapText="1"/>
    </xf>
    <xf numFmtId="167" fontId="31" fillId="3" borderId="25" xfId="1" applyNumberFormat="1" applyFont="1" applyFill="1" applyBorder="1" applyAlignment="1">
      <alignment horizontal="center" vertical="center" wrapText="1"/>
    </xf>
    <xf numFmtId="0" fontId="25" fillId="13" borderId="25" xfId="1" applyFont="1" applyFill="1" applyBorder="1" applyAlignment="1">
      <alignment vertical="center" wrapText="1"/>
    </xf>
    <xf numFmtId="0" fontId="25" fillId="3" borderId="25" xfId="1" applyFont="1" applyFill="1" applyBorder="1" applyAlignment="1">
      <alignment horizontal="center" vertical="center" wrapText="1"/>
    </xf>
    <xf numFmtId="0" fontId="31" fillId="13" borderId="25" xfId="1" applyFont="1" applyFill="1" applyBorder="1" applyAlignment="1">
      <alignment horizontal="center" vertical="center" wrapText="1"/>
    </xf>
    <xf numFmtId="0" fontId="25" fillId="9" borderId="25" xfId="0" applyFont="1" applyFill="1" applyBorder="1" applyAlignment="1">
      <alignment vertical="center"/>
    </xf>
    <xf numFmtId="0" fontId="0" fillId="3" borderId="0" xfId="0" applyFill="1"/>
    <xf numFmtId="0" fontId="0" fillId="3" borderId="0" xfId="0" applyFill="1" applyBorder="1" applyAlignment="1">
      <alignment horizontal="center"/>
    </xf>
    <xf numFmtId="0" fontId="11" fillId="2" borderId="43" xfId="1" applyFont="1" applyFill="1" applyBorder="1" applyAlignment="1">
      <alignment horizontal="center" vertical="center"/>
    </xf>
    <xf numFmtId="0" fontId="0" fillId="3" borderId="44" xfId="0" applyFill="1" applyBorder="1"/>
    <xf numFmtId="0" fontId="0" fillId="3" borderId="45" xfId="0" applyFill="1" applyBorder="1"/>
    <xf numFmtId="0" fontId="0" fillId="0" borderId="44" xfId="0" applyBorder="1"/>
    <xf numFmtId="1" fontId="17" fillId="10" borderId="3" xfId="1" applyNumberFormat="1" applyFont="1" applyFill="1" applyBorder="1" applyAlignment="1">
      <alignment horizontal="center" vertical="center" wrapText="1"/>
    </xf>
    <xf numFmtId="164" fontId="18" fillId="3" borderId="25" xfId="1" applyNumberFormat="1" applyFont="1" applyFill="1" applyBorder="1" applyAlignment="1">
      <alignment horizontal="center" vertical="center" wrapText="1"/>
    </xf>
    <xf numFmtId="164" fontId="18" fillId="3" borderId="25" xfId="1" applyNumberFormat="1" applyFont="1" applyFill="1" applyBorder="1" applyAlignment="1">
      <alignment horizontal="center" vertical="center"/>
    </xf>
    <xf numFmtId="164" fontId="18" fillId="3" borderId="17" xfId="1" applyNumberFormat="1" applyFont="1" applyFill="1" applyBorder="1" applyAlignment="1">
      <alignment horizontal="center" vertical="center" wrapText="1"/>
    </xf>
    <xf numFmtId="9" fontId="27" fillId="16" borderId="27" xfId="1" applyNumberFormat="1" applyFont="1" applyFill="1" applyBorder="1" applyAlignment="1">
      <alignment horizontal="center" vertical="center"/>
    </xf>
    <xf numFmtId="9" fontId="9" fillId="16" borderId="27" xfId="1" applyNumberFormat="1" applyFont="1" applyFill="1" applyBorder="1" applyAlignment="1">
      <alignment horizontal="center" vertical="center"/>
    </xf>
    <xf numFmtId="0" fontId="18" fillId="9" borderId="25" xfId="0" applyFont="1" applyFill="1" applyBorder="1" applyAlignment="1">
      <alignment horizontal="justify" vertical="center"/>
    </xf>
    <xf numFmtId="3" fontId="18" fillId="2" borderId="25" xfId="1" applyNumberFormat="1" applyFont="1" applyFill="1" applyBorder="1" applyAlignment="1">
      <alignment horizontal="center" vertical="center" wrapText="1"/>
    </xf>
    <xf numFmtId="164" fontId="25" fillId="3" borderId="25" xfId="1" applyNumberFormat="1" applyFont="1" applyFill="1" applyBorder="1" applyAlignment="1">
      <alignment horizontal="center" vertical="center" wrapText="1"/>
    </xf>
    <xf numFmtId="0" fontId="25" fillId="3" borderId="25" xfId="3" applyFont="1" applyFill="1" applyBorder="1" applyAlignment="1">
      <alignment vertical="center" wrapText="1"/>
    </xf>
    <xf numFmtId="0" fontId="25" fillId="0" borderId="25" xfId="3" applyFont="1" applyFill="1" applyBorder="1" applyAlignment="1">
      <alignment vertical="center" wrapText="1"/>
    </xf>
    <xf numFmtId="1" fontId="26" fillId="3" borderId="25" xfId="1" applyNumberFormat="1" applyFont="1" applyFill="1" applyBorder="1" applyAlignment="1">
      <alignment vertical="center" wrapText="1"/>
    </xf>
    <xf numFmtId="164" fontId="18" fillId="18" borderId="25" xfId="1" applyNumberFormat="1" applyFont="1" applyFill="1" applyBorder="1" applyAlignment="1">
      <alignment horizontal="center" vertical="center" wrapText="1"/>
    </xf>
    <xf numFmtId="3" fontId="31" fillId="3" borderId="25" xfId="1" applyNumberFormat="1" applyFont="1" applyFill="1" applyBorder="1" applyAlignment="1">
      <alignment horizontal="center" vertical="center" wrapText="1"/>
    </xf>
    <xf numFmtId="164" fontId="26" fillId="3" borderId="25" xfId="0" applyNumberFormat="1" applyFont="1" applyFill="1" applyBorder="1" applyAlignment="1">
      <alignment horizontal="center" vertical="center"/>
    </xf>
    <xf numFmtId="165" fontId="25" fillId="3" borderId="25" xfId="1" applyNumberFormat="1" applyFont="1" applyFill="1" applyBorder="1" applyAlignment="1">
      <alignment horizontal="center" vertical="center" wrapText="1"/>
    </xf>
    <xf numFmtId="164" fontId="26" fillId="3" borderId="25" xfId="1" applyNumberFormat="1" applyFont="1" applyFill="1" applyBorder="1" applyAlignment="1">
      <alignment horizontal="center" vertical="center" wrapText="1"/>
    </xf>
    <xf numFmtId="4" fontId="25" fillId="3" borderId="25" xfId="1" applyNumberFormat="1" applyFont="1" applyFill="1" applyBorder="1" applyAlignment="1">
      <alignment horizontal="center" vertical="center" wrapText="1"/>
    </xf>
    <xf numFmtId="2" fontId="18" fillId="3" borderId="25" xfId="1" applyNumberFormat="1" applyFont="1" applyFill="1" applyBorder="1" applyAlignment="1">
      <alignment horizontal="center" vertical="center" wrapText="1"/>
    </xf>
    <xf numFmtId="164" fontId="19" fillId="3" borderId="25" xfId="1" applyNumberFormat="1" applyFont="1" applyFill="1" applyBorder="1" applyAlignment="1">
      <alignment horizontal="center" vertical="center" wrapText="1"/>
    </xf>
    <xf numFmtId="0" fontId="18" fillId="3" borderId="25" xfId="1" applyFont="1" applyFill="1" applyBorder="1" applyAlignment="1">
      <alignment horizontal="center" wrapText="1"/>
    </xf>
    <xf numFmtId="4" fontId="18" fillId="3" borderId="25" xfId="0" applyNumberFormat="1" applyFont="1" applyFill="1" applyBorder="1" applyAlignment="1">
      <alignment horizontal="center" vertical="center"/>
    </xf>
    <xf numFmtId="4" fontId="19" fillId="3" borderId="25" xfId="0" applyNumberFormat="1" applyFont="1" applyFill="1" applyBorder="1" applyAlignment="1">
      <alignment horizontal="center" vertical="center"/>
    </xf>
    <xf numFmtId="2" fontId="26" fillId="3" borderId="25" xfId="1" applyNumberFormat="1" applyFont="1" applyFill="1" applyBorder="1" applyAlignment="1">
      <alignment horizontal="center" vertical="center" wrapText="1"/>
    </xf>
    <xf numFmtId="164" fontId="19" fillId="3" borderId="25" xfId="0" applyNumberFormat="1" applyFont="1" applyFill="1" applyBorder="1" applyAlignment="1">
      <alignment horizontal="center" vertical="center"/>
    </xf>
    <xf numFmtId="164" fontId="18" fillId="14" borderId="29" xfId="1" applyNumberFormat="1" applyFont="1" applyFill="1" applyBorder="1" applyAlignment="1">
      <alignment horizontal="center" vertical="center" wrapText="1"/>
    </xf>
    <xf numFmtId="3" fontId="25" fillId="3" borderId="25" xfId="1" applyNumberFormat="1" applyFont="1" applyFill="1" applyBorder="1" applyAlignment="1">
      <alignment horizontal="center" vertical="center" wrapText="1"/>
    </xf>
    <xf numFmtId="0" fontId="25" fillId="0" borderId="0" xfId="1" applyFont="1" applyBorder="1" applyAlignment="1">
      <alignment vertical="justify"/>
    </xf>
    <xf numFmtId="164" fontId="18" fillId="14" borderId="17" xfId="1" applyNumberFormat="1" applyFont="1" applyFill="1" applyBorder="1" applyAlignment="1">
      <alignment horizontal="center" vertical="center" wrapText="1"/>
    </xf>
    <xf numFmtId="0" fontId="25" fillId="3" borderId="17" xfId="1" applyFont="1" applyFill="1" applyBorder="1" applyAlignment="1">
      <alignment horizontal="center" vertical="center" wrapText="1"/>
    </xf>
    <xf numFmtId="0" fontId="25" fillId="0" borderId="25" xfId="1" applyFont="1" applyBorder="1" applyAlignment="1">
      <alignment vertical="justify"/>
    </xf>
    <xf numFmtId="3" fontId="25" fillId="3" borderId="7" xfId="1" applyNumberFormat="1" applyFont="1" applyFill="1" applyBorder="1" applyAlignment="1">
      <alignment horizontal="center" vertical="center" wrapText="1"/>
    </xf>
    <xf numFmtId="3" fontId="25" fillId="3" borderId="41" xfId="1" applyNumberFormat="1" applyFont="1" applyFill="1" applyBorder="1" applyAlignment="1">
      <alignment horizontal="center" vertical="center" wrapText="1"/>
    </xf>
    <xf numFmtId="0" fontId="26" fillId="3" borderId="25" xfId="0" applyFont="1" applyFill="1" applyBorder="1" applyAlignment="1">
      <alignment horizontal="center" vertical="center"/>
    </xf>
    <xf numFmtId="0" fontId="26" fillId="0" borderId="25" xfId="0" applyFont="1" applyBorder="1" applyAlignment="1">
      <alignment horizontal="center"/>
    </xf>
    <xf numFmtId="0" fontId="26" fillId="3" borderId="25" xfId="0" applyFont="1" applyFill="1" applyBorder="1" applyAlignment="1">
      <alignment horizontal="center"/>
    </xf>
    <xf numFmtId="0" fontId="14" fillId="0" borderId="39" xfId="0" applyFont="1" applyBorder="1" applyAlignment="1">
      <alignment horizontal="center" vertical="center" wrapText="1"/>
    </xf>
    <xf numFmtId="1" fontId="20" fillId="8" borderId="39" xfId="1" applyNumberFormat="1" applyFont="1" applyFill="1" applyBorder="1" applyAlignment="1">
      <alignment horizontal="center" vertical="center" wrapText="1"/>
    </xf>
    <xf numFmtId="164" fontId="21" fillId="3" borderId="39" xfId="0" applyNumberFormat="1" applyFont="1" applyFill="1" applyBorder="1" applyAlignment="1">
      <alignment horizontal="center" vertical="center"/>
    </xf>
    <xf numFmtId="0" fontId="26" fillId="3" borderId="25" xfId="0" applyFont="1" applyFill="1" applyBorder="1" applyAlignment="1">
      <alignment wrapText="1"/>
    </xf>
    <xf numFmtId="4" fontId="26" fillId="3" borderId="25" xfId="0" applyNumberFormat="1" applyFont="1" applyFill="1" applyBorder="1" applyAlignment="1">
      <alignment horizontal="center" vertical="center"/>
    </xf>
    <xf numFmtId="0" fontId="27" fillId="0" borderId="25" xfId="0" applyFont="1" applyBorder="1" applyAlignment="1">
      <alignment wrapText="1"/>
    </xf>
    <xf numFmtId="1" fontId="17" fillId="8" borderId="47" xfId="1" applyNumberFormat="1" applyFont="1" applyFill="1" applyBorder="1" applyAlignment="1">
      <alignment horizontal="center" vertical="center" wrapText="1"/>
    </xf>
    <xf numFmtId="0" fontId="33" fillId="3" borderId="25" xfId="0" applyFont="1" applyFill="1" applyBorder="1" applyAlignment="1">
      <alignment wrapText="1"/>
    </xf>
    <xf numFmtId="0" fontId="0" fillId="0" borderId="45" xfId="0" applyBorder="1"/>
    <xf numFmtId="4" fontId="18" fillId="3" borderId="0" xfId="1" applyNumberFormat="1" applyFont="1" applyFill="1" applyBorder="1" applyAlignment="1">
      <alignment horizontal="center" vertical="center" wrapText="1"/>
    </xf>
    <xf numFmtId="0" fontId="0" fillId="0" borderId="42" xfId="0" applyBorder="1"/>
    <xf numFmtId="3" fontId="23" fillId="2" borderId="25" xfId="1" applyNumberFormat="1" applyFont="1" applyFill="1" applyBorder="1" applyAlignment="1">
      <alignment horizontal="center" vertical="center" wrapText="1"/>
    </xf>
    <xf numFmtId="3" fontId="18" fillId="3" borderId="17" xfId="1" applyNumberFormat="1" applyFont="1" applyFill="1" applyBorder="1" applyAlignment="1">
      <alignment horizontal="center" vertical="center" wrapText="1"/>
    </xf>
    <xf numFmtId="3" fontId="18" fillId="3" borderId="29" xfId="1" applyNumberFormat="1" applyFont="1" applyFill="1" applyBorder="1" applyAlignment="1">
      <alignment horizontal="center" vertical="center" wrapText="1"/>
    </xf>
    <xf numFmtId="3" fontId="19" fillId="3" borderId="25" xfId="1" applyNumberFormat="1" applyFont="1" applyFill="1" applyBorder="1" applyAlignment="1">
      <alignment horizontal="center" vertical="center" wrapText="1"/>
    </xf>
    <xf numFmtId="0" fontId="19" fillId="3" borderId="29" xfId="1" applyFont="1" applyFill="1" applyBorder="1" applyAlignment="1">
      <alignment vertical="center" wrapText="1"/>
    </xf>
    <xf numFmtId="0" fontId="25" fillId="3" borderId="0" xfId="1" applyFont="1" applyFill="1" applyBorder="1" applyAlignment="1">
      <alignment vertical="justify"/>
    </xf>
    <xf numFmtId="4" fontId="26" fillId="3" borderId="25" xfId="0" applyNumberFormat="1" applyFont="1" applyFill="1" applyBorder="1" applyAlignment="1">
      <alignment horizontal="center"/>
    </xf>
    <xf numFmtId="0" fontId="26" fillId="0" borderId="0" xfId="0" applyFont="1" applyAlignment="1">
      <alignment horizontal="justify" vertical="center"/>
    </xf>
    <xf numFmtId="0" fontId="26" fillId="0" borderId="25" xfId="0" applyFont="1" applyBorder="1" applyAlignment="1">
      <alignment horizontal="center" vertical="center"/>
    </xf>
    <xf numFmtId="0" fontId="26" fillId="0" borderId="25" xfId="0" applyFont="1" applyBorder="1" applyAlignment="1">
      <alignment horizontal="justify" vertical="center"/>
    </xf>
    <xf numFmtId="164" fontId="0" fillId="0" borderId="0" xfId="0" applyNumberFormat="1"/>
    <xf numFmtId="0" fontId="26" fillId="3" borderId="25" xfId="0" applyFont="1" applyFill="1" applyBorder="1" applyAlignment="1">
      <alignment horizontal="justify" vertical="center"/>
    </xf>
    <xf numFmtId="0" fontId="26" fillId="3" borderId="25" xfId="0" applyFont="1" applyFill="1" applyBorder="1" applyAlignment="1">
      <alignment horizontal="justify"/>
    </xf>
    <xf numFmtId="168" fontId="23" fillId="0" borderId="25" xfId="0" applyNumberFormat="1" applyFont="1" applyBorder="1" applyAlignment="1">
      <alignment horizontal="center" vertical="center" wrapText="1"/>
    </xf>
    <xf numFmtId="3" fontId="39" fillId="3" borderId="25" xfId="1" applyNumberFormat="1" applyFont="1" applyFill="1" applyBorder="1" applyAlignment="1">
      <alignment horizontal="center" vertical="center" wrapText="1"/>
    </xf>
    <xf numFmtId="0" fontId="14" fillId="0" borderId="39" xfId="0" applyFont="1" applyBorder="1" applyAlignment="1">
      <alignment horizontal="center" vertical="center" wrapText="1"/>
    </xf>
    <xf numFmtId="0" fontId="40" fillId="2" borderId="32" xfId="1" applyFont="1" applyFill="1" applyBorder="1" applyAlignment="1">
      <alignment horizontal="center" vertical="center"/>
    </xf>
    <xf numFmtId="0" fontId="40" fillId="2" borderId="27" xfId="1" applyFont="1" applyFill="1" applyBorder="1" applyAlignment="1">
      <alignment horizontal="center" vertical="center"/>
    </xf>
    <xf numFmtId="0" fontId="40" fillId="2" borderId="11" xfId="1" applyFont="1" applyFill="1" applyBorder="1" applyAlignment="1">
      <alignment horizontal="center" vertical="center"/>
    </xf>
    <xf numFmtId="1" fontId="40" fillId="2" borderId="28" xfId="1" applyNumberFormat="1" applyFont="1" applyFill="1" applyBorder="1" applyAlignment="1">
      <alignment horizontal="center" vertical="center"/>
    </xf>
    <xf numFmtId="164" fontId="19" fillId="3" borderId="44" xfId="0" applyNumberFormat="1" applyFont="1" applyFill="1" applyBorder="1" applyAlignment="1">
      <alignment horizontal="center" vertical="center"/>
    </xf>
    <xf numFmtId="1" fontId="18" fillId="3" borderId="27" xfId="1" applyNumberFormat="1" applyFont="1" applyFill="1" applyBorder="1" applyAlignment="1">
      <alignment horizontal="center" vertical="center" wrapText="1"/>
    </xf>
    <xf numFmtId="164" fontId="18" fillId="3" borderId="27" xfId="1" applyNumberFormat="1" applyFont="1" applyFill="1" applyBorder="1" applyAlignment="1">
      <alignment horizontal="center" vertical="center" wrapText="1"/>
    </xf>
    <xf numFmtId="164" fontId="19" fillId="3" borderId="28" xfId="0" applyNumberFormat="1" applyFont="1" applyFill="1" applyBorder="1" applyAlignment="1">
      <alignment horizontal="center" vertical="center"/>
    </xf>
    <xf numFmtId="1" fontId="18" fillId="3" borderId="27" xfId="1" applyNumberFormat="1" applyFont="1" applyFill="1" applyBorder="1" applyAlignment="1">
      <alignment vertical="center" wrapText="1"/>
    </xf>
    <xf numFmtId="4" fontId="18" fillId="3" borderId="27" xfId="1" applyNumberFormat="1" applyFont="1" applyFill="1" applyBorder="1" applyAlignment="1">
      <alignment horizontal="center" vertical="center" wrapText="1"/>
    </xf>
    <xf numFmtId="0" fontId="27" fillId="0" borderId="27" xfId="0" applyFont="1" applyBorder="1" applyAlignment="1">
      <alignment wrapText="1"/>
    </xf>
    <xf numFmtId="0" fontId="26" fillId="3" borderId="27" xfId="0" applyFont="1" applyFill="1" applyBorder="1" applyAlignment="1">
      <alignment horizontal="center" vertical="center"/>
    </xf>
    <xf numFmtId="4" fontId="26" fillId="3" borderId="27"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8" fillId="9" borderId="27" xfId="0" applyFont="1" applyFill="1" applyBorder="1" applyAlignment="1">
      <alignment vertical="center"/>
    </xf>
    <xf numFmtId="3" fontId="18" fillId="3" borderId="27" xfId="1" applyNumberFormat="1" applyFont="1" applyFill="1" applyBorder="1" applyAlignment="1">
      <alignment horizontal="center" vertical="center" wrapText="1"/>
    </xf>
    <xf numFmtId="1" fontId="18" fillId="3" borderId="27" xfId="1" applyNumberFormat="1" applyFont="1" applyFill="1" applyBorder="1" applyAlignment="1">
      <alignment horizontal="justify" vertical="center" wrapText="1"/>
    </xf>
    <xf numFmtId="1" fontId="23" fillId="2" borderId="27" xfId="1" applyNumberFormat="1" applyFont="1" applyFill="1" applyBorder="1" applyAlignment="1">
      <alignment horizontal="center" vertical="center" wrapText="1"/>
    </xf>
    <xf numFmtId="1" fontId="25" fillId="2" borderId="27" xfId="1" applyNumberFormat="1" applyFont="1" applyFill="1" applyBorder="1" applyAlignment="1">
      <alignment horizontal="center" vertical="center" wrapText="1"/>
    </xf>
    <xf numFmtId="1" fontId="18" fillId="2" borderId="27" xfId="0" applyNumberFormat="1" applyFont="1" applyFill="1" applyBorder="1" applyAlignment="1">
      <alignment horizontal="center" vertical="center"/>
    </xf>
    <xf numFmtId="1" fontId="25" fillId="3" borderId="27" xfId="1" applyNumberFormat="1" applyFont="1" applyFill="1" applyBorder="1" applyAlignment="1">
      <alignment horizontal="center" vertical="center" wrapText="1"/>
    </xf>
    <xf numFmtId="164" fontId="26" fillId="3" borderId="27" xfId="0" applyNumberFormat="1" applyFont="1" applyFill="1" applyBorder="1" applyAlignment="1">
      <alignment horizontal="center" vertical="center"/>
    </xf>
    <xf numFmtId="164" fontId="26" fillId="3" borderId="28" xfId="0" applyNumberFormat="1" applyFont="1" applyFill="1" applyBorder="1" applyAlignment="1">
      <alignment horizontal="center" vertical="center"/>
    </xf>
    <xf numFmtId="1" fontId="17" fillId="8" borderId="12" xfId="1" applyNumberFormat="1" applyFont="1" applyFill="1" applyBorder="1" applyAlignment="1">
      <alignment horizontal="center" vertical="center" wrapText="1"/>
    </xf>
    <xf numFmtId="164" fontId="25" fillId="3" borderId="27" xfId="1" applyNumberFormat="1" applyFont="1" applyFill="1" applyBorder="1" applyAlignment="1">
      <alignment horizontal="center" vertical="center" wrapText="1"/>
    </xf>
    <xf numFmtId="164" fontId="26" fillId="3" borderId="44" xfId="0" applyNumberFormat="1" applyFont="1" applyFill="1" applyBorder="1" applyAlignment="1">
      <alignment horizontal="center" vertical="center"/>
    </xf>
    <xf numFmtId="1" fontId="15" fillId="10" borderId="27" xfId="1" applyNumberFormat="1" applyFont="1" applyFill="1" applyBorder="1" applyAlignment="1">
      <alignment horizontal="center" vertical="center" wrapText="1"/>
    </xf>
    <xf numFmtId="4" fontId="25" fillId="13" borderId="27" xfId="1" applyNumberFormat="1" applyFont="1" applyFill="1" applyBorder="1" applyAlignment="1">
      <alignment horizontal="center" vertical="center" wrapText="1"/>
    </xf>
    <xf numFmtId="1" fontId="17" fillId="2" borderId="27" xfId="1" applyNumberFormat="1" applyFont="1" applyFill="1" applyBorder="1" applyAlignment="1">
      <alignment horizontal="center" vertical="center" wrapText="1"/>
    </xf>
    <xf numFmtId="1" fontId="18" fillId="3" borderId="27" xfId="1" applyNumberFormat="1" applyFont="1" applyFill="1" applyBorder="1" applyAlignment="1">
      <alignment horizontal="right" vertical="center" wrapText="1"/>
    </xf>
    <xf numFmtId="164" fontId="18" fillId="14" borderId="44" xfId="1" applyNumberFormat="1" applyFont="1" applyFill="1" applyBorder="1" applyAlignment="1">
      <alignment horizontal="center" vertical="center" wrapText="1"/>
    </xf>
    <xf numFmtId="0" fontId="17" fillId="14" borderId="27" xfId="1" applyFont="1" applyFill="1" applyBorder="1" applyAlignment="1">
      <alignment horizontal="center" vertical="center"/>
    </xf>
    <xf numFmtId="4" fontId="18" fillId="13" borderId="27" xfId="1" applyNumberFormat="1" applyFont="1" applyFill="1" applyBorder="1" applyAlignment="1">
      <alignment horizontal="center" vertical="center" wrapText="1"/>
    </xf>
    <xf numFmtId="164" fontId="18" fillId="14" borderId="28" xfId="1" applyNumberFormat="1" applyFont="1" applyFill="1" applyBorder="1" applyAlignment="1">
      <alignment horizontal="center" vertical="center" wrapText="1"/>
    </xf>
    <xf numFmtId="1" fontId="17" fillId="14" borderId="27" xfId="1" applyNumberFormat="1" applyFont="1" applyFill="1" applyBorder="1" applyAlignment="1">
      <alignment horizontal="center" vertical="center"/>
    </xf>
    <xf numFmtId="165" fontId="25" fillId="3" borderId="27" xfId="1" applyNumberFormat="1" applyFont="1" applyFill="1" applyBorder="1" applyAlignment="1">
      <alignment horizontal="center" vertical="center" wrapText="1"/>
    </xf>
    <xf numFmtId="1" fontId="25" fillId="13" borderId="27" xfId="1" applyNumberFormat="1" applyFont="1" applyFill="1" applyBorder="1" applyAlignment="1">
      <alignment horizontal="center" vertical="center" wrapText="1"/>
    </xf>
    <xf numFmtId="164" fontId="18" fillId="14" borderId="27" xfId="1" applyNumberFormat="1" applyFont="1" applyFill="1" applyBorder="1" applyAlignment="1">
      <alignment horizontal="center" vertical="center" wrapText="1"/>
    </xf>
    <xf numFmtId="1" fontId="13" fillId="14" borderId="4" xfId="1" applyNumberFormat="1" applyFont="1" applyFill="1" applyBorder="1" applyAlignment="1">
      <alignment horizontal="center" vertical="top"/>
    </xf>
    <xf numFmtId="1" fontId="17" fillId="14" borderId="8" xfId="1" applyNumberFormat="1" applyFont="1" applyFill="1" applyBorder="1" applyAlignment="1">
      <alignment horizontal="center" vertical="center"/>
    </xf>
    <xf numFmtId="1" fontId="17" fillId="8" borderId="6" xfId="1" applyNumberFormat="1" applyFont="1" applyFill="1" applyBorder="1" applyAlignment="1">
      <alignment horizontal="center" vertical="center" wrapText="1"/>
    </xf>
    <xf numFmtId="1" fontId="26" fillId="3" borderId="27" xfId="1" applyNumberFormat="1" applyFont="1" applyFill="1" applyBorder="1" applyAlignment="1">
      <alignment horizontal="center" vertical="center" wrapText="1"/>
    </xf>
    <xf numFmtId="164" fontId="26" fillId="3" borderId="27" xfId="1" applyNumberFormat="1" applyFont="1" applyFill="1" applyBorder="1" applyAlignment="1">
      <alignment horizontal="center" vertical="center" wrapText="1"/>
    </xf>
    <xf numFmtId="3" fontId="31" fillId="13" borderId="27" xfId="1" applyNumberFormat="1" applyFont="1" applyFill="1" applyBorder="1" applyAlignment="1">
      <alignment horizontal="center" vertical="center" wrapText="1"/>
    </xf>
    <xf numFmtId="4" fontId="25" fillId="3" borderId="27" xfId="1" applyNumberFormat="1" applyFont="1" applyFill="1" applyBorder="1" applyAlignment="1">
      <alignment horizontal="center" vertical="center" wrapText="1"/>
    </xf>
    <xf numFmtId="166" fontId="25" fillId="3" borderId="27" xfId="1" applyNumberFormat="1" applyFont="1" applyFill="1" applyBorder="1" applyAlignment="1">
      <alignment horizontal="right" vertical="center" wrapText="1"/>
    </xf>
    <xf numFmtId="167" fontId="18" fillId="3" borderId="27" xfId="1" applyNumberFormat="1" applyFont="1" applyFill="1" applyBorder="1" applyAlignment="1">
      <alignment horizontal="right" vertical="center" wrapText="1"/>
    </xf>
    <xf numFmtId="1" fontId="18" fillId="13" borderId="27" xfId="1" applyNumberFormat="1" applyFont="1" applyFill="1" applyBorder="1" applyAlignment="1">
      <alignment vertical="center" wrapText="1"/>
    </xf>
    <xf numFmtId="1" fontId="31" fillId="13" borderId="27" xfId="1" applyNumberFormat="1" applyFont="1" applyFill="1" applyBorder="1" applyAlignment="1">
      <alignment horizontal="center" vertical="center" wrapText="1"/>
    </xf>
    <xf numFmtId="0" fontId="18" fillId="3" borderId="27" xfId="1" applyFont="1" applyFill="1" applyBorder="1" applyAlignment="1">
      <alignment vertical="center" wrapText="1"/>
    </xf>
    <xf numFmtId="1" fontId="31" fillId="3" borderId="27" xfId="1" applyNumberFormat="1" applyFont="1" applyFill="1" applyBorder="1" applyAlignment="1">
      <alignment horizontal="center" vertical="center" wrapText="1"/>
    </xf>
    <xf numFmtId="2" fontId="18" fillId="3" borderId="27" xfId="1" applyNumberFormat="1" applyFont="1" applyFill="1" applyBorder="1" applyAlignment="1">
      <alignment horizontal="center" vertical="center" wrapText="1"/>
    </xf>
    <xf numFmtId="164" fontId="19" fillId="14" borderId="28" xfId="1" applyNumberFormat="1" applyFont="1" applyFill="1" applyBorder="1" applyAlignment="1">
      <alignment horizontal="center" vertical="center" wrapText="1"/>
    </xf>
    <xf numFmtId="164" fontId="18" fillId="3" borderId="44" xfId="1" applyNumberFormat="1" applyFont="1" applyFill="1" applyBorder="1" applyAlignment="1">
      <alignment horizontal="center" vertical="center" wrapText="1"/>
    </xf>
    <xf numFmtId="164" fontId="18" fillId="3" borderId="28" xfId="1" applyNumberFormat="1" applyFont="1" applyFill="1" applyBorder="1" applyAlignment="1">
      <alignment horizontal="center" vertical="center" wrapText="1"/>
    </xf>
    <xf numFmtId="1" fontId="18" fillId="13" borderId="27" xfId="1" applyNumberFormat="1" applyFont="1" applyFill="1" applyBorder="1" applyAlignment="1">
      <alignment horizontal="center" vertical="center" wrapText="1"/>
    </xf>
    <xf numFmtId="1" fontId="18" fillId="9" borderId="27" xfId="0" applyNumberFormat="1" applyFont="1" applyFill="1" applyBorder="1" applyAlignment="1">
      <alignment horizontal="center" vertical="center" wrapText="1"/>
    </xf>
    <xf numFmtId="168" fontId="25" fillId="3" borderId="27" xfId="1" applyNumberFormat="1" applyFont="1" applyFill="1" applyBorder="1" applyAlignment="1">
      <alignment horizontal="center" vertical="center" wrapText="1"/>
    </xf>
    <xf numFmtId="1" fontId="25" fillId="13" borderId="27" xfId="1" applyNumberFormat="1" applyFont="1" applyFill="1" applyBorder="1" applyAlignment="1">
      <alignment horizontal="right" vertical="center" wrapText="1"/>
    </xf>
    <xf numFmtId="164" fontId="19" fillId="3" borderId="27" xfId="1" applyNumberFormat="1" applyFont="1" applyFill="1" applyBorder="1" applyAlignment="1">
      <alignment horizontal="center" vertical="center" wrapText="1"/>
    </xf>
    <xf numFmtId="4" fontId="23" fillId="3" borderId="27" xfId="1" applyNumberFormat="1" applyFont="1" applyFill="1" applyBorder="1" applyAlignment="1">
      <alignment horizontal="center" vertical="center" wrapText="1"/>
    </xf>
    <xf numFmtId="167" fontId="18" fillId="3" borderId="27" xfId="1" applyNumberFormat="1" applyFont="1" applyFill="1" applyBorder="1" applyAlignment="1">
      <alignment horizontal="center" vertical="center" wrapText="1"/>
    </xf>
    <xf numFmtId="1" fontId="31" fillId="13" borderId="27" xfId="1" applyNumberFormat="1" applyFont="1" applyFill="1" applyBorder="1" applyAlignment="1">
      <alignment horizontal="right" vertical="center" wrapText="1"/>
    </xf>
    <xf numFmtId="4" fontId="18" fillId="3" borderId="27" xfId="0" applyNumberFormat="1" applyFont="1" applyFill="1" applyBorder="1" applyAlignment="1">
      <alignment horizontal="center" vertical="center"/>
    </xf>
    <xf numFmtId="4" fontId="18" fillId="13" borderId="12" xfId="1" applyNumberFormat="1" applyFont="1" applyFill="1" applyBorder="1" applyAlignment="1">
      <alignment horizontal="center" vertical="center" wrapText="1"/>
    </xf>
    <xf numFmtId="1" fontId="18" fillId="9" borderId="10" xfId="0" applyNumberFormat="1" applyFont="1" applyFill="1" applyBorder="1" applyAlignment="1">
      <alignment horizontal="center" vertical="center" wrapText="1"/>
    </xf>
    <xf numFmtId="0" fontId="19" fillId="3" borderId="27" xfId="1" applyFont="1" applyFill="1" applyBorder="1" applyAlignment="1">
      <alignment vertical="center" wrapText="1"/>
    </xf>
    <xf numFmtId="0" fontId="26" fillId="3" borderId="27" xfId="1" applyFont="1" applyFill="1" applyBorder="1" applyAlignment="1">
      <alignment vertical="center" wrapText="1"/>
    </xf>
    <xf numFmtId="4" fontId="19" fillId="3" borderId="27" xfId="1" applyNumberFormat="1" applyFont="1" applyFill="1" applyBorder="1" applyAlignment="1">
      <alignment vertical="center" wrapText="1"/>
    </xf>
    <xf numFmtId="168" fontId="31" fillId="13" borderId="27" xfId="1" applyNumberFormat="1" applyFont="1" applyFill="1" applyBorder="1" applyAlignment="1">
      <alignment horizontal="center" vertical="center" wrapText="1"/>
    </xf>
    <xf numFmtId="0" fontId="35" fillId="0" borderId="27" xfId="0" applyFont="1" applyBorder="1" applyAlignment="1">
      <alignment horizontal="justify" vertical="center"/>
    </xf>
    <xf numFmtId="166" fontId="18" fillId="3" borderId="27" xfId="1" applyNumberFormat="1" applyFont="1" applyFill="1" applyBorder="1" applyAlignment="1">
      <alignment horizontal="center" vertical="center" wrapText="1"/>
    </xf>
    <xf numFmtId="164" fontId="18" fillId="14" borderId="53" xfId="1" applyNumberFormat="1" applyFont="1" applyFill="1" applyBorder="1" applyAlignment="1">
      <alignment horizontal="center" vertical="center" wrapText="1"/>
    </xf>
    <xf numFmtId="0" fontId="19" fillId="3" borderId="19" xfId="1" applyFont="1" applyFill="1" applyBorder="1" applyAlignment="1">
      <alignment vertical="center" wrapText="1"/>
    </xf>
    <xf numFmtId="4" fontId="18" fillId="3" borderId="54" xfId="1" applyNumberFormat="1" applyFont="1" applyFill="1" applyBorder="1" applyAlignment="1">
      <alignment horizontal="center" vertical="center" wrapText="1"/>
    </xf>
    <xf numFmtId="164" fontId="18" fillId="14" borderId="55" xfId="1" applyNumberFormat="1" applyFont="1" applyFill="1" applyBorder="1" applyAlignment="1">
      <alignment horizontal="center" vertical="center" wrapText="1"/>
    </xf>
    <xf numFmtId="0" fontId="25" fillId="2" borderId="12" xfId="0" applyFont="1" applyFill="1" applyBorder="1" applyAlignment="1">
      <alignment horizontal="center" vertical="center" wrapText="1"/>
    </xf>
    <xf numFmtId="1" fontId="18" fillId="9" borderId="27" xfId="0" applyNumberFormat="1" applyFont="1" applyFill="1" applyBorder="1" applyAlignment="1">
      <alignment vertical="center" wrapText="1"/>
    </xf>
    <xf numFmtId="166" fontId="25" fillId="3" borderId="27" xfId="1" applyNumberFormat="1" applyFont="1" applyFill="1" applyBorder="1" applyAlignment="1">
      <alignment horizontal="center" vertical="center" wrapText="1"/>
    </xf>
    <xf numFmtId="168" fontId="25" fillId="3" borderId="27" xfId="0" applyNumberFormat="1" applyFont="1" applyFill="1" applyBorder="1" applyAlignment="1">
      <alignment horizontal="center" vertical="center" wrapText="1"/>
    </xf>
    <xf numFmtId="168" fontId="25" fillId="3" borderId="27" xfId="0" applyNumberFormat="1" applyFont="1" applyFill="1" applyBorder="1" applyAlignment="1">
      <alignment horizontal="center" wrapText="1"/>
    </xf>
    <xf numFmtId="1" fontId="25" fillId="3" borderId="27" xfId="0" applyNumberFormat="1" applyFont="1" applyFill="1" applyBorder="1" applyAlignment="1">
      <alignment horizontal="center" vertical="center" wrapText="1"/>
    </xf>
    <xf numFmtId="167" fontId="31" fillId="3" borderId="27" xfId="1" applyNumberFormat="1" applyFont="1" applyFill="1" applyBorder="1" applyAlignment="1">
      <alignment horizontal="center" vertical="center" wrapText="1"/>
    </xf>
    <xf numFmtId="0" fontId="25" fillId="3" borderId="27" xfId="1" applyFont="1" applyFill="1" applyBorder="1" applyAlignment="1">
      <alignment horizontal="center" vertical="center" wrapText="1"/>
    </xf>
    <xf numFmtId="0" fontId="31" fillId="13" borderId="27" xfId="1" applyFont="1" applyFill="1" applyBorder="1" applyAlignment="1">
      <alignment horizontal="center" vertical="center" wrapText="1"/>
    </xf>
    <xf numFmtId="2" fontId="26" fillId="3" borderId="27" xfId="1" applyNumberFormat="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0" borderId="27" xfId="1" applyFont="1" applyBorder="1" applyAlignment="1">
      <alignment vertical="justify"/>
    </xf>
    <xf numFmtId="0" fontId="26" fillId="0" borderId="27" xfId="0" applyFont="1" applyBorder="1" applyAlignment="1">
      <alignment horizontal="center" vertical="center"/>
    </xf>
    <xf numFmtId="4" fontId="19" fillId="13" borderId="25" xfId="1" applyNumberFormat="1" applyFont="1" applyFill="1" applyBorder="1" applyAlignment="1">
      <alignment horizontal="center" vertical="center" wrapText="1"/>
    </xf>
    <xf numFmtId="1" fontId="18" fillId="3" borderId="29" xfId="1" applyNumberFormat="1" applyFont="1" applyFill="1" applyBorder="1" applyAlignment="1">
      <alignment horizontal="justify" vertical="center" wrapText="1"/>
    </xf>
    <xf numFmtId="1" fontId="23" fillId="2" borderId="29" xfId="1" applyNumberFormat="1" applyFont="1" applyFill="1" applyBorder="1" applyAlignment="1">
      <alignment horizontal="center" vertical="center" wrapText="1"/>
    </xf>
    <xf numFmtId="1" fontId="25" fillId="2" borderId="29" xfId="1" applyNumberFormat="1" applyFont="1" applyFill="1" applyBorder="1" applyAlignment="1">
      <alignment horizontal="center" vertical="center" wrapText="1"/>
    </xf>
    <xf numFmtId="1" fontId="18" fillId="2" borderId="29" xfId="0" applyNumberFormat="1" applyFont="1" applyFill="1" applyBorder="1" applyAlignment="1">
      <alignment horizontal="center" vertical="center"/>
    </xf>
    <xf numFmtId="164" fontId="18" fillId="3" borderId="29" xfId="1" applyNumberFormat="1" applyFont="1" applyFill="1" applyBorder="1" applyAlignment="1">
      <alignment horizontal="center" vertical="center" wrapText="1"/>
    </xf>
    <xf numFmtId="164" fontId="26" fillId="3" borderId="29" xfId="0" applyNumberFormat="1" applyFont="1" applyFill="1" applyBorder="1" applyAlignment="1">
      <alignment horizontal="center" vertical="center"/>
    </xf>
    <xf numFmtId="1" fontId="17" fillId="8" borderId="14" xfId="1" applyNumberFormat="1" applyFont="1" applyFill="1" applyBorder="1" applyAlignment="1">
      <alignment horizontal="center" vertical="center" wrapText="1"/>
    </xf>
    <xf numFmtId="168" fontId="25" fillId="0" borderId="25" xfId="0" applyNumberFormat="1" applyFont="1" applyBorder="1" applyAlignment="1">
      <alignment horizontal="center" vertical="center" wrapText="1"/>
    </xf>
    <xf numFmtId="0" fontId="44" fillId="3" borderId="27" xfId="0" applyFont="1" applyFill="1" applyBorder="1" applyAlignment="1">
      <alignment horizontal="center" vertical="center"/>
    </xf>
    <xf numFmtId="0" fontId="44" fillId="3" borderId="28" xfId="0" applyFont="1" applyFill="1" applyBorder="1" applyAlignment="1">
      <alignment horizontal="justify" vertical="center"/>
    </xf>
    <xf numFmtId="9" fontId="45" fillId="16" borderId="27" xfId="1" applyNumberFormat="1" applyFont="1" applyFill="1" applyBorder="1" applyAlignment="1">
      <alignment horizontal="center" vertical="center" wrapText="1"/>
    </xf>
    <xf numFmtId="164" fontId="19" fillId="14" borderId="25" xfId="1" applyNumberFormat="1" applyFont="1" applyFill="1" applyBorder="1" applyAlignment="1">
      <alignment horizontal="center" vertical="center" wrapText="1"/>
    </xf>
    <xf numFmtId="0" fontId="26" fillId="3" borderId="25" xfId="0" applyFont="1" applyFill="1" applyBorder="1"/>
    <xf numFmtId="1" fontId="15" fillId="8" borderId="12" xfId="1" applyNumberFormat="1" applyFont="1" applyFill="1" applyBorder="1" applyAlignment="1">
      <alignment horizontal="center" vertical="center" wrapText="1"/>
    </xf>
    <xf numFmtId="1" fontId="15" fillId="8" borderId="20" xfId="1" applyNumberFormat="1" applyFont="1" applyFill="1" applyBorder="1" applyAlignment="1">
      <alignment horizontal="center" vertical="center" wrapText="1"/>
    </xf>
    <xf numFmtId="4" fontId="18" fillId="3" borderId="8" xfId="1" applyNumberFormat="1" applyFont="1" applyFill="1" applyBorder="1" applyAlignment="1">
      <alignment horizontal="center" vertical="center" wrapText="1"/>
    </xf>
    <xf numFmtId="0" fontId="26" fillId="3" borderId="25" xfId="1" applyFont="1" applyFill="1" applyBorder="1" applyAlignment="1">
      <alignment vertical="center" wrapText="1"/>
    </xf>
    <xf numFmtId="0" fontId="25" fillId="2" borderId="8" xfId="0" applyFont="1" applyFill="1" applyBorder="1" applyAlignment="1">
      <alignment horizontal="center" vertical="center" wrapText="1"/>
    </xf>
    <xf numFmtId="168" fontId="31" fillId="3" borderId="25" xfId="1" applyNumberFormat="1" applyFont="1" applyFill="1" applyBorder="1" applyAlignment="1">
      <alignment horizontal="center" vertical="center" wrapText="1"/>
    </xf>
    <xf numFmtId="0" fontId="25" fillId="3" borderId="25" xfId="1" applyFont="1" applyFill="1" applyBorder="1" applyAlignment="1">
      <alignment horizontal="justify" vertical="center" wrapText="1"/>
    </xf>
    <xf numFmtId="0" fontId="25" fillId="3" borderId="25" xfId="1" applyFont="1" applyFill="1" applyBorder="1" applyAlignment="1">
      <alignment vertical="justify"/>
    </xf>
    <xf numFmtId="0" fontId="0" fillId="0" borderId="0" xfId="0" applyBorder="1"/>
    <xf numFmtId="0" fontId="0" fillId="3" borderId="0" xfId="0" applyFill="1" applyBorder="1"/>
    <xf numFmtId="0" fontId="0" fillId="0" borderId="51" xfId="0" applyBorder="1"/>
    <xf numFmtId="0" fontId="0" fillId="3" borderId="51" xfId="0" applyFill="1" applyBorder="1"/>
    <xf numFmtId="1" fontId="18" fillId="13" borderId="17" xfId="1" applyNumberFormat="1" applyFont="1" applyFill="1" applyBorder="1" applyAlignment="1">
      <alignment horizontal="right" vertical="center" wrapText="1"/>
    </xf>
    <xf numFmtId="164" fontId="18" fillId="14" borderId="45" xfId="1" applyNumberFormat="1" applyFont="1" applyFill="1" applyBorder="1" applyAlignment="1">
      <alignment horizontal="center" vertical="center" wrapText="1"/>
    </xf>
    <xf numFmtId="167" fontId="18" fillId="3" borderId="17" xfId="1" applyNumberFormat="1" applyFont="1" applyFill="1" applyBorder="1" applyAlignment="1">
      <alignment horizontal="right" vertical="center" wrapText="1"/>
    </xf>
    <xf numFmtId="0" fontId="29" fillId="14" borderId="25" xfId="1" applyFont="1" applyFill="1" applyBorder="1" applyAlignment="1">
      <alignment horizontal="center" vertical="center" wrapText="1"/>
    </xf>
    <xf numFmtId="0" fontId="29" fillId="14" borderId="44" xfId="1" applyFont="1" applyFill="1" applyBorder="1" applyAlignment="1">
      <alignment horizontal="center" vertical="center" wrapText="1"/>
    </xf>
    <xf numFmtId="1" fontId="25" fillId="13" borderId="17" xfId="1" applyNumberFormat="1" applyFont="1" applyFill="1" applyBorder="1" applyAlignment="1">
      <alignment horizontal="right" vertical="center" wrapText="1"/>
    </xf>
    <xf numFmtId="168" fontId="25" fillId="0" borderId="27" xfId="0" applyNumberFormat="1" applyFont="1" applyBorder="1" applyAlignment="1">
      <alignment horizontal="center" vertical="center" wrapText="1"/>
    </xf>
    <xf numFmtId="0" fontId="0" fillId="3" borderId="12" xfId="0" applyFill="1" applyBorder="1" applyAlignment="1"/>
    <xf numFmtId="164" fontId="21" fillId="15" borderId="27" xfId="0" applyNumberFormat="1" applyFont="1" applyFill="1" applyBorder="1" applyAlignment="1">
      <alignment horizontal="center" vertical="center"/>
    </xf>
    <xf numFmtId="4" fontId="27" fillId="15" borderId="27" xfId="0" applyNumberFormat="1" applyFont="1" applyFill="1" applyBorder="1" applyAlignment="1"/>
    <xf numFmtId="0" fontId="0" fillId="3" borderId="12" xfId="0" applyFill="1" applyBorder="1" applyAlignment="1">
      <alignment horizontal="center"/>
    </xf>
    <xf numFmtId="0" fontId="0" fillId="3" borderId="10" xfId="0" applyFill="1" applyBorder="1" applyAlignment="1">
      <alignment horizontal="center"/>
    </xf>
    <xf numFmtId="0" fontId="0" fillId="3" borderId="33" xfId="0" applyFill="1" applyBorder="1" applyAlignment="1">
      <alignment horizontal="center"/>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6" xfId="0" applyFont="1" applyBorder="1" applyAlignment="1">
      <alignment horizontal="center" vertical="center" wrapText="1"/>
    </xf>
    <xf numFmtId="0" fontId="14" fillId="0" borderId="2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29" fillId="7"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24" xfId="1" applyFont="1" applyFill="1" applyBorder="1" applyAlignment="1">
      <alignment horizontal="center" vertical="center" wrapText="1"/>
    </xf>
    <xf numFmtId="1" fontId="20" fillId="8" borderId="12" xfId="1" applyNumberFormat="1" applyFont="1" applyFill="1" applyBorder="1" applyAlignment="1">
      <alignment horizontal="center" vertical="center" wrapText="1"/>
    </xf>
    <xf numFmtId="1" fontId="20" fillId="8" borderId="10" xfId="1" applyNumberFormat="1" applyFont="1" applyFill="1" applyBorder="1" applyAlignment="1">
      <alignment horizontal="center" vertical="center" wrapText="1"/>
    </xf>
    <xf numFmtId="1" fontId="20" fillId="8" borderId="11" xfId="1" applyNumberFormat="1" applyFont="1" applyFill="1" applyBorder="1" applyAlignment="1">
      <alignment horizontal="center" vertical="center" wrapText="1"/>
    </xf>
    <xf numFmtId="0" fontId="0" fillId="0" borderId="23" xfId="0" applyBorder="1" applyAlignment="1">
      <alignment horizontal="center"/>
    </xf>
    <xf numFmtId="1" fontId="13" fillId="8" borderId="12" xfId="1" applyNumberFormat="1" applyFont="1" applyFill="1" applyBorder="1" applyAlignment="1">
      <alignment horizontal="center" vertical="center" wrapText="1"/>
    </xf>
    <xf numFmtId="1" fontId="13" fillId="8" borderId="10" xfId="1" applyNumberFormat="1" applyFont="1" applyFill="1" applyBorder="1" applyAlignment="1">
      <alignment horizontal="center" vertical="center" wrapText="1"/>
    </xf>
    <xf numFmtId="1" fontId="13" fillId="8" borderId="11" xfId="1" applyNumberFormat="1" applyFont="1" applyFill="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Border="1" applyAlignment="1">
      <alignment horizontal="center" vertical="center" wrapText="1"/>
    </xf>
    <xf numFmtId="0" fontId="30" fillId="3" borderId="13"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7" fillId="7" borderId="4" xfId="1" applyFont="1" applyFill="1" applyBorder="1" applyAlignment="1">
      <alignment horizontal="center" vertical="center" wrapText="1"/>
    </xf>
    <xf numFmtId="0" fontId="37" fillId="7" borderId="2" xfId="1" applyFont="1" applyFill="1" applyBorder="1" applyAlignment="1">
      <alignment horizontal="center" vertical="center" wrapText="1"/>
    </xf>
    <xf numFmtId="0" fontId="37" fillId="7" borderId="24" xfId="1" applyFont="1" applyFill="1" applyBorder="1" applyAlignment="1">
      <alignment horizontal="center" vertical="center" wrapText="1"/>
    </xf>
    <xf numFmtId="0" fontId="30" fillId="3" borderId="30"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29" fillId="7" borderId="3" xfId="1" applyFont="1" applyFill="1" applyBorder="1" applyAlignment="1">
      <alignment horizontal="center" vertical="center" wrapText="1"/>
    </xf>
    <xf numFmtId="0" fontId="30" fillId="0" borderId="48"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49" xfId="0" applyFont="1" applyBorder="1" applyAlignment="1">
      <alignment horizontal="center" vertical="center" wrapText="1"/>
    </xf>
    <xf numFmtId="0" fontId="29" fillId="7" borderId="14" xfId="1" applyFont="1" applyFill="1" applyBorder="1" applyAlignment="1">
      <alignment horizontal="center" vertical="center" wrapText="1"/>
    </xf>
    <xf numFmtId="0" fontId="29" fillId="7" borderId="34" xfId="1"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9" xfId="0" applyFont="1" applyBorder="1" applyAlignment="1">
      <alignment horizontal="center" vertical="center" wrapText="1"/>
    </xf>
    <xf numFmtId="0" fontId="12" fillId="6" borderId="23" xfId="1" applyFont="1" applyFill="1" applyBorder="1" applyAlignment="1">
      <alignment horizontal="center" vertical="center" wrapText="1"/>
    </xf>
    <xf numFmtId="0" fontId="38" fillId="0" borderId="13"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6" xfId="0" applyFont="1" applyBorder="1" applyAlignment="1">
      <alignment horizontal="center" vertical="center" wrapText="1"/>
    </xf>
    <xf numFmtId="0" fontId="29" fillId="7" borderId="36" xfId="1" applyFont="1" applyFill="1" applyBorder="1" applyAlignment="1">
      <alignment horizontal="center" vertical="center" wrapText="1"/>
    </xf>
    <xf numFmtId="0" fontId="29" fillId="7" borderId="37" xfId="1" applyFont="1" applyFill="1" applyBorder="1" applyAlignment="1">
      <alignment horizontal="center" vertical="center" wrapText="1"/>
    </xf>
    <xf numFmtId="0" fontId="29" fillId="7" borderId="46" xfId="1" applyFont="1" applyFill="1" applyBorder="1" applyAlignment="1">
      <alignment horizontal="center" vertical="center" wrapText="1"/>
    </xf>
    <xf numFmtId="1" fontId="20" fillId="7" borderId="14" xfId="1" applyNumberFormat="1" applyFont="1" applyFill="1" applyBorder="1" applyAlignment="1">
      <alignment horizontal="center" vertical="center" wrapText="1"/>
    </xf>
    <xf numFmtId="1" fontId="20" fillId="7" borderId="34" xfId="1" applyNumberFormat="1" applyFont="1" applyFill="1" applyBorder="1" applyAlignment="1">
      <alignment horizontal="center" vertical="center" wrapText="1"/>
    </xf>
    <xf numFmtId="0" fontId="32" fillId="15" borderId="4" xfId="0" applyFont="1" applyFill="1" applyBorder="1" applyAlignment="1">
      <alignment horizontal="center" vertical="center" wrapText="1"/>
    </xf>
    <xf numFmtId="0" fontId="32" fillId="15" borderId="2" xfId="0" applyFont="1" applyFill="1" applyBorder="1" applyAlignment="1">
      <alignment horizontal="center" vertical="center" wrapText="1"/>
    </xf>
    <xf numFmtId="0" fontId="32" fillId="15" borderId="24" xfId="0" applyFont="1" applyFill="1" applyBorder="1" applyAlignment="1">
      <alignment horizontal="center" vertical="center" wrapText="1"/>
    </xf>
    <xf numFmtId="1" fontId="20" fillId="7" borderId="4" xfId="1" applyNumberFormat="1" applyFont="1" applyFill="1" applyBorder="1" applyAlignment="1">
      <alignment horizontal="center" vertical="center" wrapText="1"/>
    </xf>
    <xf numFmtId="1" fontId="20" fillId="7" borderId="2" xfId="1" applyNumberFormat="1" applyFont="1" applyFill="1" applyBorder="1" applyAlignment="1">
      <alignment horizontal="center" vertical="center" wrapText="1"/>
    </xf>
    <xf numFmtId="1" fontId="20" fillId="7" borderId="24" xfId="1" applyNumberFormat="1"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5" borderId="24" xfId="0" applyFont="1" applyFill="1" applyBorder="1" applyAlignment="1">
      <alignment horizontal="center" vertical="center" wrapText="1"/>
    </xf>
    <xf numFmtId="0" fontId="20" fillId="7" borderId="4" xfId="1" applyFont="1" applyFill="1" applyBorder="1" applyAlignment="1">
      <alignment horizontal="center" vertical="center" wrapText="1"/>
    </xf>
    <xf numFmtId="0" fontId="20" fillId="7" borderId="2" xfId="1" applyFont="1" applyFill="1" applyBorder="1" applyAlignment="1">
      <alignment horizontal="center" vertical="center" wrapText="1"/>
    </xf>
    <xf numFmtId="0" fontId="20" fillId="7" borderId="24" xfId="1" applyFont="1" applyFill="1" applyBorder="1" applyAlignment="1">
      <alignment horizontal="center" vertical="center" wrapText="1"/>
    </xf>
    <xf numFmtId="1" fontId="20" fillId="7" borderId="36" xfId="1" applyNumberFormat="1" applyFont="1" applyFill="1" applyBorder="1" applyAlignment="1">
      <alignment horizontal="center" vertical="center" wrapText="1"/>
    </xf>
    <xf numFmtId="1" fontId="20" fillId="7" borderId="37" xfId="1" applyNumberFormat="1" applyFont="1" applyFill="1" applyBorder="1" applyAlignment="1">
      <alignment horizontal="center" vertical="center" wrapText="1"/>
    </xf>
    <xf numFmtId="1" fontId="20" fillId="7" borderId="38" xfId="1" applyNumberFormat="1" applyFont="1" applyFill="1" applyBorder="1" applyAlignment="1">
      <alignment horizontal="center" vertical="center" wrapText="1"/>
    </xf>
    <xf numFmtId="1" fontId="24" fillId="8" borderId="12" xfId="1" applyNumberFormat="1" applyFont="1" applyFill="1" applyBorder="1" applyAlignment="1">
      <alignment horizontal="center" vertical="center" wrapText="1"/>
    </xf>
    <xf numFmtId="1" fontId="24" fillId="8" borderId="10" xfId="1" applyNumberFormat="1" applyFont="1" applyFill="1" applyBorder="1" applyAlignment="1">
      <alignment horizontal="center" vertical="center" wrapText="1"/>
    </xf>
    <xf numFmtId="1" fontId="24" fillId="8" borderId="11" xfId="1" applyNumberFormat="1"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6" xfId="0" applyFont="1" applyBorder="1" applyAlignment="1">
      <alignment horizontal="center" vertical="center" wrapText="1"/>
    </xf>
    <xf numFmtId="1" fontId="13" fillId="7" borderId="4" xfId="1" applyNumberFormat="1" applyFont="1" applyFill="1" applyBorder="1" applyAlignment="1">
      <alignment horizontal="center" vertical="center" wrapText="1"/>
    </xf>
    <xf numFmtId="1" fontId="13" fillId="7" borderId="2" xfId="1" applyNumberFormat="1" applyFont="1" applyFill="1" applyBorder="1" applyAlignment="1">
      <alignment horizontal="center" vertical="center" wrapText="1"/>
    </xf>
    <xf numFmtId="1" fontId="13" fillId="7" borderId="24" xfId="1" applyNumberFormat="1" applyFont="1" applyFill="1" applyBorder="1" applyAlignment="1">
      <alignment horizontal="center" vertical="center" wrapTex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1" fontId="29" fillId="7" borderId="4" xfId="1" applyNumberFormat="1" applyFont="1" applyFill="1" applyBorder="1" applyAlignment="1">
      <alignment horizontal="center" vertical="center" wrapText="1"/>
    </xf>
    <xf numFmtId="1" fontId="29" fillId="7" borderId="2" xfId="1" applyNumberFormat="1" applyFont="1" applyFill="1" applyBorder="1" applyAlignment="1">
      <alignment horizontal="center" vertical="center" wrapText="1"/>
    </xf>
    <xf numFmtId="1" fontId="29" fillId="7" borderId="24" xfId="1" applyNumberFormat="1" applyFont="1" applyFill="1" applyBorder="1" applyAlignment="1">
      <alignment horizontal="center" vertical="center" wrapText="1"/>
    </xf>
    <xf numFmtId="1" fontId="36" fillId="11" borderId="4" xfId="1" applyNumberFormat="1" applyFont="1" applyFill="1" applyBorder="1" applyAlignment="1">
      <alignment horizontal="center" vertical="center" wrapText="1"/>
    </xf>
    <xf numFmtId="1" fontId="13" fillId="11" borderId="2" xfId="1" applyNumberFormat="1" applyFont="1" applyFill="1" applyBorder="1" applyAlignment="1">
      <alignment horizontal="center" vertical="center" wrapText="1"/>
    </xf>
    <xf numFmtId="1" fontId="13" fillId="11" borderId="24" xfId="1" applyNumberFormat="1" applyFont="1" applyFill="1" applyBorder="1" applyAlignment="1">
      <alignment horizontal="center" vertical="center" wrapText="1"/>
    </xf>
    <xf numFmtId="0" fontId="14" fillId="3" borderId="37" xfId="0" applyFont="1" applyFill="1" applyBorder="1" applyAlignment="1">
      <alignment horizontal="center" vertical="center" wrapText="1"/>
    </xf>
    <xf numFmtId="0" fontId="22" fillId="17" borderId="4" xfId="0" applyFont="1" applyFill="1" applyBorder="1" applyAlignment="1">
      <alignment horizontal="center" vertical="center"/>
    </xf>
    <xf numFmtId="0" fontId="22" fillId="17" borderId="2" xfId="0" applyFont="1" applyFill="1" applyBorder="1" applyAlignment="1">
      <alignment horizontal="center" vertical="center"/>
    </xf>
    <xf numFmtId="0" fontId="22" fillId="17" borderId="24" xfId="0" applyFont="1" applyFill="1" applyBorder="1" applyAlignment="1">
      <alignment horizontal="center" vertical="center"/>
    </xf>
    <xf numFmtId="0" fontId="4" fillId="19" borderId="8" xfId="1" applyFont="1" applyFill="1" applyBorder="1" applyAlignment="1">
      <alignment vertical="center"/>
    </xf>
    <xf numFmtId="0" fontId="4" fillId="19" borderId="6" xfId="1" applyFont="1" applyFill="1" applyBorder="1" applyAlignment="1">
      <alignment vertical="center"/>
    </xf>
    <xf numFmtId="0" fontId="4" fillId="19" borderId="42" xfId="1" applyFont="1" applyFill="1" applyBorder="1" applyAlignment="1">
      <alignment vertical="center"/>
    </xf>
    <xf numFmtId="0" fontId="4" fillId="19" borderId="5" xfId="1" applyFont="1" applyFill="1" applyBorder="1" applyAlignment="1">
      <alignment vertical="center" wrapText="1"/>
    </xf>
    <xf numFmtId="0" fontId="4" fillId="19" borderId="6" xfId="1" applyFont="1" applyFill="1" applyBorder="1" applyAlignment="1">
      <alignment vertical="center" wrapText="1"/>
    </xf>
    <xf numFmtId="0" fontId="4" fillId="19" borderId="7" xfId="1" applyFont="1" applyFill="1" applyBorder="1" applyAlignment="1">
      <alignment vertical="center" wrapText="1"/>
    </xf>
    <xf numFmtId="0" fontId="5" fillId="14" borderId="4" xfId="1" applyFont="1" applyFill="1" applyBorder="1" applyAlignment="1">
      <alignment vertical="center"/>
    </xf>
    <xf numFmtId="0" fontId="5" fillId="14" borderId="2" xfId="1" applyFont="1" applyFill="1" applyBorder="1" applyAlignment="1">
      <alignment vertical="center"/>
    </xf>
    <xf numFmtId="0" fontId="5" fillId="14" borderId="24" xfId="1" applyFont="1" applyFill="1" applyBorder="1" applyAlignment="1">
      <alignment vertical="center"/>
    </xf>
    <xf numFmtId="0" fontId="4" fillId="19" borderId="1" xfId="1" applyFont="1" applyFill="1" applyBorder="1" applyAlignment="1">
      <alignment vertical="center" wrapText="1"/>
    </xf>
    <xf numFmtId="0" fontId="4" fillId="19" borderId="2" xfId="1" applyFont="1" applyFill="1" applyBorder="1" applyAlignment="1">
      <alignment vertical="center" wrapText="1"/>
    </xf>
    <xf numFmtId="0" fontId="4" fillId="19" borderId="3" xfId="1" applyFont="1" applyFill="1" applyBorder="1" applyAlignment="1">
      <alignment vertical="center" wrapText="1"/>
    </xf>
    <xf numFmtId="0" fontId="3" fillId="3" borderId="39" xfId="1" applyFont="1" applyFill="1" applyBorder="1" applyAlignment="1">
      <alignment horizontal="center" vertical="center"/>
    </xf>
    <xf numFmtId="49" fontId="2" fillId="2" borderId="0" xfId="1" applyNumberFormat="1" applyFont="1" applyFill="1" applyBorder="1" applyAlignment="1">
      <alignment horizontal="center"/>
    </xf>
    <xf numFmtId="49" fontId="4" fillId="19" borderId="8" xfId="1" applyNumberFormat="1" applyFont="1" applyFill="1" applyBorder="1" applyAlignment="1">
      <alignment vertical="center"/>
    </xf>
    <xf numFmtId="49" fontId="4" fillId="19" borderId="6" xfId="1" applyNumberFormat="1" applyFont="1" applyFill="1" applyBorder="1" applyAlignment="1">
      <alignment vertical="center"/>
    </xf>
    <xf numFmtId="49" fontId="4" fillId="19" borderId="42" xfId="1" applyNumberFormat="1" applyFont="1" applyFill="1" applyBorder="1" applyAlignment="1">
      <alignment vertical="center"/>
    </xf>
    <xf numFmtId="0" fontId="9" fillId="16" borderId="15" xfId="1" applyFont="1" applyFill="1" applyBorder="1" applyAlignment="1">
      <alignment horizontal="center" vertical="center" wrapText="1"/>
    </xf>
    <xf numFmtId="0" fontId="9" fillId="16" borderId="19" xfId="1" applyFont="1" applyFill="1" applyBorder="1" applyAlignment="1">
      <alignment horizontal="center" vertical="center" wrapText="1"/>
    </xf>
    <xf numFmtId="0" fontId="4" fillId="19" borderId="12" xfId="1" applyFont="1" applyFill="1" applyBorder="1" applyAlignment="1">
      <alignment vertical="center"/>
    </xf>
    <xf numFmtId="0" fontId="4" fillId="19" borderId="10" xfId="1" applyFont="1" applyFill="1" applyBorder="1" applyAlignment="1">
      <alignment vertical="center"/>
    </xf>
    <xf numFmtId="0" fontId="4" fillId="19" borderId="33" xfId="1" applyFont="1" applyFill="1" applyBorder="1" applyAlignment="1">
      <alignment vertical="center"/>
    </xf>
    <xf numFmtId="0" fontId="4" fillId="19" borderId="9" xfId="1" applyFont="1" applyFill="1" applyBorder="1" applyAlignment="1">
      <alignment vertical="center" wrapText="1"/>
    </xf>
    <xf numFmtId="0" fontId="4" fillId="19" borderId="10" xfId="1" applyFont="1" applyFill="1" applyBorder="1" applyAlignment="1">
      <alignment vertical="center" wrapText="1"/>
    </xf>
    <xf numFmtId="0" fontId="4" fillId="19" borderId="11" xfId="1" applyFont="1" applyFill="1" applyBorder="1" applyAlignment="1">
      <alignment vertical="center" wrapText="1"/>
    </xf>
    <xf numFmtId="0" fontId="9" fillId="16" borderId="4" xfId="1" applyFont="1" applyFill="1" applyBorder="1" applyAlignment="1">
      <alignment horizontal="center" vertical="center" wrapText="1"/>
    </xf>
    <xf numFmtId="0" fontId="9" fillId="16" borderId="2" xfId="1" applyFont="1" applyFill="1" applyBorder="1" applyAlignment="1">
      <alignment horizontal="center" vertical="center" wrapText="1"/>
    </xf>
    <xf numFmtId="0" fontId="9" fillId="16" borderId="3" xfId="1"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24" xfId="0" applyFont="1" applyFill="1" applyBorder="1" applyAlignment="1">
      <alignment horizontal="center" vertical="center"/>
    </xf>
    <xf numFmtId="0" fontId="16" fillId="7" borderId="4" xfId="1" applyFont="1" applyFill="1" applyBorder="1" applyAlignment="1">
      <alignment horizontal="center" vertical="center" wrapText="1"/>
    </xf>
    <xf numFmtId="0" fontId="16" fillId="7" borderId="2" xfId="1" applyFont="1" applyFill="1" applyBorder="1" applyAlignment="1">
      <alignment horizontal="center" vertical="center" wrapText="1"/>
    </xf>
    <xf numFmtId="0" fontId="16" fillId="7" borderId="24" xfId="1" applyFont="1" applyFill="1" applyBorder="1" applyAlignment="1">
      <alignment horizontal="center" vertical="center" wrapText="1"/>
    </xf>
    <xf numFmtId="0" fontId="6" fillId="4" borderId="57" xfId="1" applyFont="1" applyFill="1" applyBorder="1" applyAlignment="1">
      <alignment horizontal="center" vertical="center" textRotation="90" wrapText="1"/>
    </xf>
    <xf numFmtId="0" fontId="6" fillId="4" borderId="58" xfId="1" applyFont="1" applyFill="1" applyBorder="1" applyAlignment="1">
      <alignment horizontal="center" vertical="center" textRotation="90" wrapText="1"/>
    </xf>
    <xf numFmtId="49" fontId="7" fillId="16" borderId="13" xfId="1" applyNumberFormat="1" applyFont="1" applyFill="1" applyBorder="1" applyAlignment="1">
      <alignment horizontal="center" vertical="center" textRotation="90" wrapText="1"/>
    </xf>
    <xf numFmtId="49" fontId="7" fillId="16" borderId="26" xfId="1" applyNumberFormat="1" applyFont="1" applyFill="1" applyBorder="1" applyAlignment="1">
      <alignment horizontal="center" vertical="center" textRotation="90" wrapText="1"/>
    </xf>
    <xf numFmtId="0" fontId="8" fillId="16" borderId="15" xfId="1" applyFont="1" applyFill="1" applyBorder="1" applyAlignment="1">
      <alignment horizontal="center" vertical="center" wrapText="1"/>
    </xf>
    <xf numFmtId="0" fontId="8" fillId="16" borderId="19" xfId="1" applyFont="1" applyFill="1" applyBorder="1" applyAlignment="1">
      <alignment horizontal="center" vertical="center" wrapText="1"/>
    </xf>
    <xf numFmtId="0" fontId="27" fillId="16" borderId="15" xfId="1" applyFont="1" applyFill="1" applyBorder="1" applyAlignment="1">
      <alignment horizontal="center" vertical="center" wrapText="1"/>
    </xf>
    <xf numFmtId="0" fontId="27" fillId="16" borderId="19" xfId="1" applyFont="1" applyFill="1" applyBorder="1" applyAlignment="1">
      <alignment horizontal="center" vertical="center" wrapText="1"/>
    </xf>
    <xf numFmtId="9" fontId="10" fillId="16" borderId="15" xfId="1" applyNumberFormat="1" applyFont="1" applyFill="1" applyBorder="1" applyAlignment="1">
      <alignment horizontal="center" vertical="center" wrapText="1"/>
    </xf>
    <xf numFmtId="9" fontId="10" fillId="16" borderId="19" xfId="1" applyNumberFormat="1" applyFont="1" applyFill="1" applyBorder="1" applyAlignment="1">
      <alignment horizontal="center" vertical="center" wrapText="1"/>
    </xf>
    <xf numFmtId="0" fontId="37" fillId="14" borderId="4" xfId="1" applyFont="1" applyFill="1" applyBorder="1" applyAlignment="1">
      <alignment horizontal="center" vertical="center" wrapText="1"/>
    </xf>
    <xf numFmtId="0" fontId="37" fillId="14" borderId="2" xfId="1" applyFont="1" applyFill="1" applyBorder="1" applyAlignment="1">
      <alignment horizontal="center" vertical="center" wrapText="1"/>
    </xf>
    <xf numFmtId="0" fontId="37" fillId="14" borderId="24" xfId="1" applyFont="1" applyFill="1" applyBorder="1" applyAlignment="1">
      <alignment horizontal="center" vertical="center" wrapText="1"/>
    </xf>
    <xf numFmtId="1" fontId="36" fillId="11" borderId="2" xfId="1" applyNumberFormat="1" applyFont="1" applyFill="1" applyBorder="1" applyAlignment="1">
      <alignment horizontal="center" vertical="center" wrapText="1"/>
    </xf>
    <xf numFmtId="1" fontId="36" fillId="11" borderId="24" xfId="1" applyNumberFormat="1" applyFont="1" applyFill="1" applyBorder="1" applyAlignment="1">
      <alignment horizontal="center" vertical="center" wrapText="1"/>
    </xf>
    <xf numFmtId="49" fontId="42" fillId="20" borderId="1" xfId="1" applyNumberFormat="1" applyFont="1" applyFill="1" applyBorder="1" applyAlignment="1">
      <alignment horizontal="center" vertical="center"/>
    </xf>
    <xf numFmtId="49" fontId="42" fillId="20" borderId="2" xfId="1" applyNumberFormat="1" applyFont="1" applyFill="1" applyBorder="1" applyAlignment="1">
      <alignment horizontal="center" vertical="center"/>
    </xf>
    <xf numFmtId="49" fontId="42" fillId="20" borderId="24" xfId="1" applyNumberFormat="1" applyFont="1" applyFill="1" applyBorder="1" applyAlignment="1">
      <alignment horizontal="center" vertical="center"/>
    </xf>
    <xf numFmtId="0" fontId="41" fillId="15" borderId="31" xfId="1" applyFont="1" applyFill="1" applyBorder="1" applyAlignment="1">
      <alignment horizontal="center" vertical="center"/>
    </xf>
    <xf numFmtId="0" fontId="41" fillId="15" borderId="25" xfId="1" applyFont="1" applyFill="1" applyBorder="1" applyAlignment="1">
      <alignment horizontal="center" vertical="center"/>
    </xf>
    <xf numFmtId="0" fontId="41" fillId="15" borderId="44" xfId="1" applyFont="1" applyFill="1" applyBorder="1" applyAlignment="1">
      <alignment horizontal="center" vertical="center"/>
    </xf>
    <xf numFmtId="0" fontId="27" fillId="16" borderId="31" xfId="1" applyFont="1" applyFill="1" applyBorder="1" applyAlignment="1">
      <alignment horizontal="center" vertical="center" textRotation="90" wrapText="1"/>
    </xf>
    <xf numFmtId="0" fontId="27" fillId="16" borderId="17" xfId="1" applyFont="1" applyFill="1" applyBorder="1" applyAlignment="1">
      <alignment horizontal="center" vertical="center" textRotation="90" wrapText="1"/>
    </xf>
    <xf numFmtId="0" fontId="27" fillId="16" borderId="29" xfId="1" applyFont="1" applyFill="1" applyBorder="1" applyAlignment="1">
      <alignment horizontal="center" vertical="center" textRotation="90" wrapText="1"/>
    </xf>
    <xf numFmtId="0" fontId="43" fillId="16" borderId="25" xfId="1" applyFont="1" applyFill="1" applyBorder="1" applyAlignment="1">
      <alignment horizontal="center" vertical="center" wrapText="1"/>
    </xf>
    <xf numFmtId="0" fontId="40" fillId="16" borderId="17" xfId="1" applyFont="1" applyFill="1" applyBorder="1" applyAlignment="1">
      <alignment horizontal="center" vertical="center" textRotation="90" wrapText="1"/>
    </xf>
    <xf numFmtId="0" fontId="40" fillId="16" borderId="29" xfId="1" applyFont="1" applyFill="1" applyBorder="1" applyAlignment="1">
      <alignment horizontal="center" vertical="center" textRotation="90" wrapText="1"/>
    </xf>
    <xf numFmtId="9" fontId="15" fillId="16" borderId="17" xfId="1" applyNumberFormat="1" applyFont="1" applyFill="1" applyBorder="1" applyAlignment="1">
      <alignment horizontal="center" vertical="center" wrapText="1"/>
    </xf>
    <xf numFmtId="9" fontId="15" fillId="16" borderId="29" xfId="1" applyNumberFormat="1" applyFont="1" applyFill="1" applyBorder="1" applyAlignment="1">
      <alignment horizontal="center" vertical="center" wrapText="1"/>
    </xf>
    <xf numFmtId="9" fontId="26" fillId="16" borderId="25" xfId="1" applyNumberFormat="1" applyFont="1" applyFill="1" applyBorder="1" applyAlignment="1">
      <alignment horizontal="center" vertical="center" wrapText="1"/>
    </xf>
    <xf numFmtId="9" fontId="15" fillId="16" borderId="44" xfId="1" applyNumberFormat="1"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39" xfId="0" applyBorder="1" applyAlignment="1">
      <alignment horizontal="center"/>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36" fillId="5" borderId="50" xfId="0" applyFont="1" applyFill="1" applyBorder="1" applyAlignment="1">
      <alignment horizontal="center" vertical="center"/>
    </xf>
    <xf numFmtId="0" fontId="36" fillId="5" borderId="51" xfId="0" applyFont="1" applyFill="1" applyBorder="1" applyAlignment="1">
      <alignment horizontal="center" vertical="center"/>
    </xf>
    <xf numFmtId="0" fontId="36" fillId="5" borderId="52" xfId="0" applyFont="1" applyFill="1" applyBorder="1" applyAlignment="1">
      <alignment horizontal="center" vertical="center"/>
    </xf>
  </cellXfs>
  <cellStyles count="4">
    <cellStyle name="Normal" xfId="0" builtinId="0"/>
    <cellStyle name="Normal 2" xfId="3"/>
    <cellStyle name="Normal_Sheet1" xfId="1"/>
    <cellStyle name="Normal_Sheet1_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573"/>
  <sheetViews>
    <sheetView tabSelected="1" workbookViewId="0">
      <selection activeCell="P18" sqref="P18"/>
    </sheetView>
  </sheetViews>
  <sheetFormatPr defaultRowHeight="15"/>
  <cols>
    <col min="1" max="1" width="2.7109375" customWidth="1"/>
    <col min="2" max="2" width="3.42578125" customWidth="1"/>
    <col min="3" max="3" width="39.28515625" customWidth="1"/>
    <col min="4" max="4" width="3.42578125" customWidth="1"/>
    <col min="5" max="5" width="6.7109375" style="138" customWidth="1"/>
    <col min="6" max="6" width="16.5703125" customWidth="1"/>
    <col min="7" max="7" width="8.7109375" style="138" customWidth="1"/>
    <col min="8" max="8" width="13.140625" customWidth="1"/>
    <col min="9" max="9" width="5.5703125" customWidth="1"/>
    <col min="10" max="10" width="14.28515625" customWidth="1"/>
    <col min="11" max="11" width="6.140625" customWidth="1"/>
    <col min="12" max="12" width="5.85546875" customWidth="1"/>
    <col min="13" max="13" width="7.28515625" customWidth="1"/>
  </cols>
  <sheetData>
    <row r="1" spans="1:13" ht="18">
      <c r="A1" s="437" t="s">
        <v>500</v>
      </c>
      <c r="B1" s="437"/>
      <c r="C1" s="437"/>
      <c r="D1" s="437"/>
      <c r="E1" s="437"/>
      <c r="F1" s="437"/>
      <c r="G1" s="437"/>
      <c r="H1" s="437"/>
      <c r="I1" s="437"/>
      <c r="J1" s="437"/>
      <c r="K1" s="437"/>
      <c r="L1" s="437"/>
      <c r="M1" s="437"/>
    </row>
    <row r="2" spans="1:13" ht="16.5" thickBot="1">
      <c r="A2" s="436" t="s">
        <v>261</v>
      </c>
      <c r="B2" s="436"/>
      <c r="C2" s="436"/>
      <c r="D2" s="436"/>
      <c r="E2" s="436"/>
      <c r="F2" s="436"/>
      <c r="G2" s="436"/>
      <c r="H2" s="436"/>
      <c r="I2" s="436"/>
      <c r="J2" s="436"/>
      <c r="K2" s="436"/>
      <c r="L2" s="436"/>
      <c r="M2" s="436"/>
    </row>
    <row r="3" spans="1:13" ht="15.75" customHeight="1">
      <c r="A3" s="433" t="s">
        <v>0</v>
      </c>
      <c r="B3" s="434"/>
      <c r="C3" s="434"/>
      <c r="D3" s="434"/>
      <c r="E3" s="434"/>
      <c r="F3" s="435"/>
      <c r="G3" s="430" t="s">
        <v>1</v>
      </c>
      <c r="H3" s="431"/>
      <c r="I3" s="431"/>
      <c r="J3" s="431"/>
      <c r="K3" s="431"/>
      <c r="L3" s="431"/>
      <c r="M3" s="432"/>
    </row>
    <row r="4" spans="1:13" ht="15" customHeight="1">
      <c r="A4" s="427" t="s">
        <v>2</v>
      </c>
      <c r="B4" s="428"/>
      <c r="C4" s="428"/>
      <c r="D4" s="428"/>
      <c r="E4" s="428"/>
      <c r="F4" s="429"/>
      <c r="G4" s="424" t="s">
        <v>3</v>
      </c>
      <c r="H4" s="425"/>
      <c r="I4" s="425"/>
      <c r="J4" s="425"/>
      <c r="K4" s="425"/>
      <c r="L4" s="425"/>
      <c r="M4" s="426"/>
    </row>
    <row r="5" spans="1:13" ht="15" customHeight="1">
      <c r="A5" s="427" t="s">
        <v>4</v>
      </c>
      <c r="B5" s="428"/>
      <c r="C5" s="428"/>
      <c r="D5" s="428"/>
      <c r="E5" s="428"/>
      <c r="F5" s="429"/>
      <c r="G5" s="438" t="s">
        <v>5</v>
      </c>
      <c r="H5" s="439"/>
      <c r="I5" s="439"/>
      <c r="J5" s="439"/>
      <c r="K5" s="439"/>
      <c r="L5" s="439"/>
      <c r="M5" s="440"/>
    </row>
    <row r="6" spans="1:13" ht="15" customHeight="1">
      <c r="A6" s="427" t="s">
        <v>6</v>
      </c>
      <c r="B6" s="428"/>
      <c r="C6" s="428"/>
      <c r="D6" s="428"/>
      <c r="E6" s="428"/>
      <c r="F6" s="429"/>
      <c r="G6" s="424" t="s">
        <v>7</v>
      </c>
      <c r="H6" s="425"/>
      <c r="I6" s="425"/>
      <c r="J6" s="425"/>
      <c r="K6" s="425"/>
      <c r="L6" s="425"/>
      <c r="M6" s="426"/>
    </row>
    <row r="7" spans="1:13" ht="15" customHeight="1">
      <c r="A7" s="427" t="s">
        <v>8</v>
      </c>
      <c r="B7" s="428"/>
      <c r="C7" s="428"/>
      <c r="D7" s="428"/>
      <c r="E7" s="428"/>
      <c r="F7" s="429"/>
      <c r="G7" s="424" t="s">
        <v>9</v>
      </c>
      <c r="H7" s="425"/>
      <c r="I7" s="425"/>
      <c r="J7" s="425"/>
      <c r="K7" s="425"/>
      <c r="L7" s="425"/>
      <c r="M7" s="426"/>
    </row>
    <row r="8" spans="1:13" ht="15" customHeight="1">
      <c r="A8" s="427" t="s">
        <v>10</v>
      </c>
      <c r="B8" s="428"/>
      <c r="C8" s="428"/>
      <c r="D8" s="428"/>
      <c r="E8" s="428"/>
      <c r="F8" s="429"/>
      <c r="G8" s="424" t="s">
        <v>11</v>
      </c>
      <c r="H8" s="425"/>
      <c r="I8" s="425"/>
      <c r="J8" s="425"/>
      <c r="K8" s="425"/>
      <c r="L8" s="425"/>
      <c r="M8" s="426"/>
    </row>
    <row r="9" spans="1:13" ht="15" customHeight="1">
      <c r="A9" s="427" t="s">
        <v>12</v>
      </c>
      <c r="B9" s="428"/>
      <c r="C9" s="428"/>
      <c r="D9" s="428"/>
      <c r="E9" s="428"/>
      <c r="F9" s="429"/>
      <c r="G9" s="424" t="s">
        <v>13</v>
      </c>
      <c r="H9" s="425"/>
      <c r="I9" s="425"/>
      <c r="J9" s="425"/>
      <c r="K9" s="425"/>
      <c r="L9" s="425"/>
      <c r="M9" s="426"/>
    </row>
    <row r="10" spans="1:13" ht="15.75" customHeight="1" thickBot="1">
      <c r="A10" s="446" t="s">
        <v>14</v>
      </c>
      <c r="B10" s="447"/>
      <c r="C10" s="447"/>
      <c r="D10" s="447"/>
      <c r="E10" s="447"/>
      <c r="F10" s="448"/>
      <c r="G10" s="443" t="s">
        <v>15</v>
      </c>
      <c r="H10" s="444"/>
      <c r="I10" s="444"/>
      <c r="J10" s="444"/>
      <c r="K10" s="444"/>
      <c r="L10" s="444"/>
      <c r="M10" s="445"/>
    </row>
    <row r="11" spans="1:13" ht="15" customHeight="1">
      <c r="A11" s="458" t="s">
        <v>16</v>
      </c>
      <c r="B11" s="460" t="s">
        <v>17</v>
      </c>
      <c r="C11" s="462" t="s">
        <v>18</v>
      </c>
      <c r="D11" s="441" t="s">
        <v>19</v>
      </c>
      <c r="E11" s="441" t="s">
        <v>262</v>
      </c>
      <c r="F11" s="464" t="s">
        <v>263</v>
      </c>
      <c r="G11" s="466" t="s">
        <v>20</v>
      </c>
      <c r="H11" s="449" t="s">
        <v>21</v>
      </c>
      <c r="I11" s="450"/>
      <c r="J11" s="451"/>
      <c r="K11" s="452" t="s">
        <v>22</v>
      </c>
      <c r="L11" s="453"/>
      <c r="M11" s="454"/>
    </row>
    <row r="12" spans="1:13" s="138" customFormat="1" ht="34.5" thickBot="1">
      <c r="A12" s="459"/>
      <c r="B12" s="461"/>
      <c r="C12" s="463"/>
      <c r="D12" s="442"/>
      <c r="E12" s="442"/>
      <c r="F12" s="465"/>
      <c r="G12" s="467"/>
      <c r="H12" s="148" t="s">
        <v>264</v>
      </c>
      <c r="I12" s="307" t="s">
        <v>23</v>
      </c>
      <c r="J12" s="149" t="s">
        <v>24</v>
      </c>
      <c r="K12" s="305" t="s">
        <v>25</v>
      </c>
      <c r="L12" s="305" t="s">
        <v>26</v>
      </c>
      <c r="M12" s="306" t="s">
        <v>27</v>
      </c>
    </row>
    <row r="13" spans="1:13" ht="15.75" thickBot="1">
      <c r="A13" s="1">
        <v>0</v>
      </c>
      <c r="B13" s="2">
        <v>1</v>
      </c>
      <c r="C13" s="3">
        <v>2</v>
      </c>
      <c r="D13" s="4">
        <v>3</v>
      </c>
      <c r="E13" s="4">
        <v>4</v>
      </c>
      <c r="F13" s="5">
        <v>5</v>
      </c>
      <c r="G13" s="4">
        <v>6</v>
      </c>
      <c r="H13" s="4" t="s">
        <v>28</v>
      </c>
      <c r="I13" s="3">
        <v>8</v>
      </c>
      <c r="J13" s="4" t="s">
        <v>29</v>
      </c>
      <c r="K13" s="3">
        <v>10</v>
      </c>
      <c r="L13" s="3">
        <v>11</v>
      </c>
      <c r="M13" s="140">
        <v>12</v>
      </c>
    </row>
    <row r="14" spans="1:13" ht="17.25" thickBot="1">
      <c r="A14" s="378"/>
      <c r="B14" s="378"/>
      <c r="C14" s="378"/>
      <c r="D14" s="378"/>
      <c r="E14" s="378"/>
      <c r="F14" s="378"/>
      <c r="G14" s="378"/>
      <c r="H14" s="378"/>
      <c r="I14" s="378"/>
      <c r="J14" s="378"/>
      <c r="K14" s="378"/>
      <c r="L14" s="378"/>
      <c r="M14" s="378"/>
    </row>
    <row r="15" spans="1:13">
      <c r="A15" s="405">
        <v>1</v>
      </c>
      <c r="B15" s="6"/>
      <c r="C15" s="455" t="s">
        <v>30</v>
      </c>
      <c r="D15" s="456"/>
      <c r="E15" s="456"/>
      <c r="F15" s="456"/>
      <c r="G15" s="456"/>
      <c r="H15" s="456"/>
      <c r="I15" s="456"/>
      <c r="J15" s="456"/>
      <c r="K15" s="456"/>
      <c r="L15" s="456"/>
      <c r="M15" s="457"/>
    </row>
    <row r="16" spans="1:13" ht="30.75" customHeight="1">
      <c r="A16" s="406"/>
      <c r="B16" s="7">
        <v>1</v>
      </c>
      <c r="C16" s="8" t="s">
        <v>31</v>
      </c>
      <c r="D16" s="9" t="s">
        <v>32</v>
      </c>
      <c r="E16" s="9">
        <v>1200</v>
      </c>
      <c r="F16" s="9"/>
      <c r="G16" s="145"/>
      <c r="H16" s="168"/>
      <c r="I16" s="10"/>
      <c r="J16" s="11"/>
      <c r="K16" s="10"/>
      <c r="L16" s="10"/>
      <c r="M16" s="141"/>
    </row>
    <row r="17" spans="1:13">
      <c r="A17" s="406"/>
      <c r="B17" s="7">
        <f>B16+1</f>
        <v>2</v>
      </c>
      <c r="C17" s="12" t="s">
        <v>33</v>
      </c>
      <c r="D17" s="13" t="s">
        <v>32</v>
      </c>
      <c r="E17" s="13">
        <v>500</v>
      </c>
      <c r="F17" s="13"/>
      <c r="G17" s="146"/>
      <c r="H17" s="168"/>
      <c r="I17" s="10"/>
      <c r="J17" s="11"/>
      <c r="K17" s="10"/>
      <c r="L17" s="10"/>
      <c r="M17" s="141"/>
    </row>
    <row r="18" spans="1:13" ht="21">
      <c r="A18" s="406"/>
      <c r="B18" s="7">
        <f>B17+1</f>
        <v>3</v>
      </c>
      <c r="C18" s="14" t="s">
        <v>34</v>
      </c>
      <c r="D18" s="9" t="s">
        <v>32</v>
      </c>
      <c r="E18" s="9">
        <v>500</v>
      </c>
      <c r="F18" s="9"/>
      <c r="G18" s="145"/>
      <c r="H18" s="168"/>
      <c r="I18" s="10"/>
      <c r="J18" s="11"/>
      <c r="K18" s="10"/>
      <c r="L18" s="10"/>
      <c r="M18" s="141"/>
    </row>
    <row r="19" spans="1:13" ht="21">
      <c r="A19" s="406"/>
      <c r="B19" s="7">
        <f>B18+1</f>
        <v>4</v>
      </c>
      <c r="C19" s="14" t="s">
        <v>35</v>
      </c>
      <c r="D19" s="9" t="s">
        <v>32</v>
      </c>
      <c r="E19" s="9">
        <v>300</v>
      </c>
      <c r="F19" s="9"/>
      <c r="G19" s="145"/>
      <c r="H19" s="168"/>
      <c r="I19" s="10"/>
      <c r="J19" s="11"/>
      <c r="K19" s="10"/>
      <c r="L19" s="10"/>
      <c r="M19" s="141"/>
    </row>
    <row r="20" spans="1:13" ht="27" customHeight="1">
      <c r="A20" s="406"/>
      <c r="B20" s="15">
        <f>B19+1</f>
        <v>5</v>
      </c>
      <c r="C20" s="16" t="s">
        <v>36</v>
      </c>
      <c r="D20" s="17" t="s">
        <v>32</v>
      </c>
      <c r="E20" s="17">
        <v>150</v>
      </c>
      <c r="F20" s="17"/>
      <c r="G20" s="147"/>
      <c r="H20" s="168"/>
      <c r="I20" s="18"/>
      <c r="J20" s="19"/>
      <c r="K20" s="18"/>
      <c r="L20" s="18"/>
      <c r="M20" s="142"/>
    </row>
    <row r="21" spans="1:13" ht="33.75" customHeight="1">
      <c r="A21" s="406"/>
      <c r="B21" s="15">
        <f>B20+1</f>
        <v>6</v>
      </c>
      <c r="C21" s="14" t="s">
        <v>37</v>
      </c>
      <c r="D21" s="9" t="s">
        <v>38</v>
      </c>
      <c r="E21" s="9">
        <v>50</v>
      </c>
      <c r="F21" s="9"/>
      <c r="G21" s="145"/>
      <c r="H21" s="168"/>
      <c r="I21" s="18"/>
      <c r="J21" s="19"/>
      <c r="K21" s="18"/>
      <c r="L21" s="18"/>
      <c r="M21" s="142"/>
    </row>
    <row r="22" spans="1:13" ht="33.75" customHeight="1">
      <c r="A22" s="406"/>
      <c r="B22" s="311">
        <v>7</v>
      </c>
      <c r="C22" s="297" t="s">
        <v>490</v>
      </c>
      <c r="D22" s="298" t="s">
        <v>32</v>
      </c>
      <c r="E22" s="299">
        <v>10</v>
      </c>
      <c r="F22" s="300"/>
      <c r="G22" s="301"/>
      <c r="H22" s="302"/>
      <c r="I22" s="10"/>
      <c r="J22" s="11"/>
      <c r="K22" s="10"/>
      <c r="L22" s="10"/>
      <c r="M22" s="141"/>
    </row>
    <row r="23" spans="1:13" ht="24.75" customHeight="1" thickBot="1">
      <c r="A23" s="407"/>
      <c r="B23" s="345" t="s">
        <v>492</v>
      </c>
      <c r="C23" s="346"/>
      <c r="D23" s="346"/>
      <c r="E23" s="346"/>
      <c r="F23" s="346"/>
      <c r="G23" s="347"/>
      <c r="H23" s="330"/>
      <c r="I23" s="329"/>
      <c r="J23" s="331"/>
      <c r="K23" s="332"/>
      <c r="L23" s="333"/>
      <c r="M23" s="334"/>
    </row>
    <row r="24" spans="1:13" ht="16.5" thickBot="1">
      <c r="A24" s="338"/>
      <c r="B24" s="338"/>
      <c r="C24" s="338"/>
      <c r="D24" s="338"/>
      <c r="E24" s="338"/>
      <c r="F24" s="338"/>
      <c r="G24" s="338"/>
      <c r="H24" s="338"/>
      <c r="I24" s="338"/>
      <c r="J24" s="338"/>
      <c r="K24" s="338"/>
      <c r="L24" s="338"/>
      <c r="M24" s="338"/>
    </row>
    <row r="25" spans="1:13">
      <c r="A25" s="405">
        <v>2</v>
      </c>
      <c r="B25" s="21"/>
      <c r="C25" s="390" t="s">
        <v>39</v>
      </c>
      <c r="D25" s="391"/>
      <c r="E25" s="391"/>
      <c r="F25" s="391"/>
      <c r="G25" s="391"/>
      <c r="H25" s="391"/>
      <c r="I25" s="391"/>
      <c r="J25" s="391"/>
      <c r="K25" s="391"/>
      <c r="L25" s="391"/>
      <c r="M25" s="392"/>
    </row>
    <row r="26" spans="1:13" ht="40.5" customHeight="1">
      <c r="A26" s="406"/>
      <c r="B26" s="7">
        <v>1</v>
      </c>
      <c r="C26" s="23" t="s">
        <v>40</v>
      </c>
      <c r="D26" s="24" t="s">
        <v>32</v>
      </c>
      <c r="E26" s="9">
        <v>3500</v>
      </c>
      <c r="F26" s="9"/>
      <c r="G26" s="145"/>
      <c r="H26" s="168"/>
      <c r="I26" s="10"/>
      <c r="J26" s="11"/>
      <c r="K26" s="10"/>
      <c r="L26" s="10"/>
      <c r="M26" s="141"/>
    </row>
    <row r="27" spans="1:13" ht="33" customHeight="1">
      <c r="A27" s="406"/>
      <c r="B27" s="7">
        <v>2</v>
      </c>
      <c r="C27" s="25" t="s">
        <v>41</v>
      </c>
      <c r="D27" s="24" t="s">
        <v>32</v>
      </c>
      <c r="E27" s="9">
        <v>5000</v>
      </c>
      <c r="F27" s="9"/>
      <c r="G27" s="145"/>
      <c r="H27" s="168"/>
      <c r="I27" s="10"/>
      <c r="J27" s="11"/>
      <c r="K27" s="10"/>
      <c r="L27" s="10"/>
      <c r="M27" s="141"/>
    </row>
    <row r="28" spans="1:13" ht="36" customHeight="1">
      <c r="A28" s="406"/>
      <c r="B28" s="7">
        <v>3</v>
      </c>
      <c r="C28" s="25" t="s">
        <v>42</v>
      </c>
      <c r="D28" s="24" t="s">
        <v>32</v>
      </c>
      <c r="E28" s="9">
        <v>6000</v>
      </c>
      <c r="F28" s="9"/>
      <c r="G28" s="145"/>
      <c r="H28" s="168"/>
      <c r="I28" s="10"/>
      <c r="J28" s="11"/>
      <c r="K28" s="10"/>
      <c r="L28" s="10"/>
      <c r="M28" s="141"/>
    </row>
    <row r="29" spans="1:13" ht="39" customHeight="1">
      <c r="A29" s="406"/>
      <c r="B29" s="7">
        <v>4</v>
      </c>
      <c r="C29" s="25" t="s">
        <v>43</v>
      </c>
      <c r="D29" s="24" t="s">
        <v>32</v>
      </c>
      <c r="E29" s="9">
        <v>7000</v>
      </c>
      <c r="F29" s="9"/>
      <c r="G29" s="145"/>
      <c r="H29" s="168"/>
      <c r="I29" s="10"/>
      <c r="J29" s="11"/>
      <c r="K29" s="10"/>
      <c r="L29" s="10"/>
      <c r="M29" s="141"/>
    </row>
    <row r="30" spans="1:13" ht="42" customHeight="1">
      <c r="A30" s="406"/>
      <c r="B30" s="7">
        <v>5</v>
      </c>
      <c r="C30" s="25" t="s">
        <v>44</v>
      </c>
      <c r="D30" s="24" t="s">
        <v>32</v>
      </c>
      <c r="E30" s="9">
        <v>6000</v>
      </c>
      <c r="F30" s="9"/>
      <c r="G30" s="145"/>
      <c r="H30" s="168"/>
      <c r="I30" s="10"/>
      <c r="J30" s="11"/>
      <c r="K30" s="10"/>
      <c r="L30" s="10"/>
      <c r="M30" s="141"/>
    </row>
    <row r="31" spans="1:13" ht="21">
      <c r="A31" s="406"/>
      <c r="B31" s="7">
        <v>6</v>
      </c>
      <c r="C31" s="25" t="s">
        <v>293</v>
      </c>
      <c r="D31" s="24" t="s">
        <v>32</v>
      </c>
      <c r="E31" s="9">
        <v>2000</v>
      </c>
      <c r="F31" s="9"/>
      <c r="G31" s="145"/>
      <c r="H31" s="168"/>
      <c r="I31" s="10"/>
      <c r="J31" s="11"/>
      <c r="K31" s="10"/>
      <c r="L31" s="10"/>
      <c r="M31" s="141"/>
    </row>
    <row r="32" spans="1:13" ht="21">
      <c r="A32" s="406"/>
      <c r="B32" s="7">
        <v>7</v>
      </c>
      <c r="C32" s="26" t="s">
        <v>496</v>
      </c>
      <c r="D32" s="24" t="s">
        <v>32</v>
      </c>
      <c r="E32" s="27">
        <v>100</v>
      </c>
      <c r="F32" s="27"/>
      <c r="G32" s="145"/>
      <c r="H32" s="168"/>
      <c r="I32" s="10"/>
      <c r="J32" s="11"/>
      <c r="K32" s="10"/>
      <c r="L32" s="10"/>
      <c r="M32" s="141"/>
    </row>
    <row r="33" spans="1:13" ht="44.25" customHeight="1">
      <c r="A33" s="406"/>
      <c r="B33" s="7">
        <v>8</v>
      </c>
      <c r="C33" s="25" t="s">
        <v>45</v>
      </c>
      <c r="D33" s="24" t="s">
        <v>32</v>
      </c>
      <c r="E33" s="9">
        <v>2400</v>
      </c>
      <c r="F33" s="9"/>
      <c r="G33" s="145"/>
      <c r="H33" s="168"/>
      <c r="I33" s="10"/>
      <c r="J33" s="11"/>
      <c r="K33" s="10"/>
      <c r="L33" s="10"/>
      <c r="M33" s="141"/>
    </row>
    <row r="34" spans="1:13" ht="48" customHeight="1">
      <c r="A34" s="406"/>
      <c r="B34" s="7">
        <v>9</v>
      </c>
      <c r="C34" s="25" t="s">
        <v>46</v>
      </c>
      <c r="D34" s="24" t="s">
        <v>32</v>
      </c>
      <c r="E34" s="9">
        <v>2400</v>
      </c>
      <c r="F34" s="9"/>
      <c r="G34" s="145"/>
      <c r="H34" s="168"/>
      <c r="I34" s="10"/>
      <c r="J34" s="11"/>
      <c r="K34" s="10"/>
      <c r="L34" s="10"/>
      <c r="M34" s="141"/>
    </row>
    <row r="35" spans="1:13" ht="15.75" customHeight="1" thickBot="1">
      <c r="A35" s="407"/>
      <c r="B35" s="345" t="s">
        <v>294</v>
      </c>
      <c r="C35" s="346"/>
      <c r="D35" s="346"/>
      <c r="E35" s="346"/>
      <c r="F35" s="346"/>
      <c r="G35" s="347"/>
      <c r="H35" s="330"/>
      <c r="I35" s="329"/>
      <c r="J35" s="331"/>
      <c r="K35" s="332"/>
      <c r="L35" s="333"/>
      <c r="M35" s="334"/>
    </row>
    <row r="36" spans="1:13" ht="15.75" customHeight="1" thickBot="1">
      <c r="A36" s="180"/>
      <c r="B36" s="181"/>
      <c r="C36" s="181"/>
      <c r="D36" s="181"/>
      <c r="E36" s="181"/>
      <c r="F36" s="181"/>
      <c r="G36" s="181"/>
      <c r="H36" s="182"/>
      <c r="I36" s="117"/>
      <c r="J36" s="117"/>
      <c r="K36" s="117"/>
      <c r="L36" s="117"/>
      <c r="M36" s="117"/>
    </row>
    <row r="37" spans="1:13" ht="15.75" customHeight="1">
      <c r="A37" s="405">
        <v>3</v>
      </c>
      <c r="B37" s="21"/>
      <c r="C37" s="390" t="s">
        <v>286</v>
      </c>
      <c r="D37" s="391"/>
      <c r="E37" s="391"/>
      <c r="F37" s="391"/>
      <c r="G37" s="391"/>
      <c r="H37" s="391"/>
      <c r="I37" s="391"/>
      <c r="J37" s="391"/>
      <c r="K37" s="391"/>
      <c r="L37" s="391"/>
      <c r="M37" s="392"/>
    </row>
    <row r="38" spans="1:13" ht="48.75" customHeight="1">
      <c r="A38" s="406"/>
      <c r="B38" s="7">
        <v>1</v>
      </c>
      <c r="C38" s="185" t="s">
        <v>287</v>
      </c>
      <c r="D38" s="24" t="s">
        <v>32</v>
      </c>
      <c r="E38" s="177">
        <v>50</v>
      </c>
      <c r="F38" s="9"/>
      <c r="G38" s="184"/>
      <c r="H38" s="168"/>
      <c r="I38" s="10"/>
      <c r="J38" s="11"/>
      <c r="K38" s="10"/>
      <c r="L38" s="10"/>
      <c r="M38" s="141"/>
    </row>
    <row r="39" spans="1:13" ht="48" customHeight="1">
      <c r="A39" s="406"/>
      <c r="B39" s="7">
        <v>2</v>
      </c>
      <c r="C39" s="185" t="s">
        <v>288</v>
      </c>
      <c r="D39" s="24" t="s">
        <v>32</v>
      </c>
      <c r="E39" s="177">
        <v>50</v>
      </c>
      <c r="F39" s="9"/>
      <c r="G39" s="184"/>
      <c r="H39" s="168"/>
      <c r="I39" s="10"/>
      <c r="J39" s="11"/>
      <c r="K39" s="10"/>
      <c r="L39" s="10"/>
      <c r="M39" s="141"/>
    </row>
    <row r="40" spans="1:13" ht="68.25" customHeight="1">
      <c r="A40" s="406"/>
      <c r="B40" s="7">
        <v>3</v>
      </c>
      <c r="C40" s="185" t="s">
        <v>289</v>
      </c>
      <c r="D40" s="24" t="s">
        <v>32</v>
      </c>
      <c r="E40" s="177">
        <v>50</v>
      </c>
      <c r="F40" s="9"/>
      <c r="G40" s="184"/>
      <c r="H40" s="168"/>
      <c r="I40" s="10"/>
      <c r="J40" s="11"/>
      <c r="K40" s="10"/>
      <c r="L40" s="10"/>
      <c r="M40" s="141"/>
    </row>
    <row r="41" spans="1:13" ht="78" customHeight="1">
      <c r="A41" s="406"/>
      <c r="B41" s="7">
        <v>4</v>
      </c>
      <c r="C41" s="185" t="s">
        <v>290</v>
      </c>
      <c r="D41" s="24" t="s">
        <v>32</v>
      </c>
      <c r="E41" s="177">
        <v>50</v>
      </c>
      <c r="F41" s="9"/>
      <c r="G41" s="184"/>
      <c r="H41" s="168"/>
      <c r="I41" s="10"/>
      <c r="J41" s="11"/>
      <c r="K41" s="10"/>
      <c r="L41" s="10"/>
      <c r="M41" s="141"/>
    </row>
    <row r="42" spans="1:13" ht="34.5" customHeight="1">
      <c r="A42" s="406"/>
      <c r="B42" s="7">
        <v>5</v>
      </c>
      <c r="C42" s="183" t="s">
        <v>259</v>
      </c>
      <c r="D42" s="24" t="s">
        <v>32</v>
      </c>
      <c r="E42" s="177">
        <v>5</v>
      </c>
      <c r="F42" s="9"/>
      <c r="G42" s="184"/>
      <c r="H42" s="168"/>
      <c r="I42" s="10"/>
      <c r="J42" s="11"/>
      <c r="K42" s="10"/>
      <c r="L42" s="10"/>
      <c r="M42" s="141"/>
    </row>
    <row r="43" spans="1:13" ht="96" customHeight="1">
      <c r="A43" s="406"/>
      <c r="B43" s="7">
        <v>6</v>
      </c>
      <c r="C43" s="185" t="s">
        <v>291</v>
      </c>
      <c r="D43" s="24" t="s">
        <v>32</v>
      </c>
      <c r="E43" s="177">
        <v>5</v>
      </c>
      <c r="F43" s="9"/>
      <c r="G43" s="184"/>
      <c r="H43" s="168"/>
      <c r="I43" s="10"/>
      <c r="J43" s="11"/>
      <c r="K43" s="10"/>
      <c r="L43" s="10"/>
      <c r="M43" s="141"/>
    </row>
    <row r="44" spans="1:13" ht="80.25" customHeight="1">
      <c r="A44" s="406"/>
      <c r="B44" s="7">
        <v>7</v>
      </c>
      <c r="C44" s="183" t="s">
        <v>260</v>
      </c>
      <c r="D44" s="24" t="s">
        <v>32</v>
      </c>
      <c r="E44" s="177">
        <v>15</v>
      </c>
      <c r="F44" s="27"/>
      <c r="G44" s="184"/>
      <c r="H44" s="168"/>
      <c r="I44" s="10"/>
      <c r="J44" s="11"/>
      <c r="K44" s="10"/>
      <c r="L44" s="10"/>
      <c r="M44" s="141"/>
    </row>
    <row r="45" spans="1:13" ht="59.25" customHeight="1">
      <c r="A45" s="406"/>
      <c r="B45" s="7">
        <v>8</v>
      </c>
      <c r="C45" s="185" t="s">
        <v>292</v>
      </c>
      <c r="D45" s="24" t="s">
        <v>32</v>
      </c>
      <c r="E45" s="177">
        <v>5</v>
      </c>
      <c r="F45" s="9"/>
      <c r="G45" s="184"/>
      <c r="H45" s="168"/>
      <c r="I45" s="10"/>
      <c r="J45" s="11"/>
      <c r="K45" s="10"/>
      <c r="L45" s="10"/>
      <c r="M45" s="141"/>
    </row>
    <row r="46" spans="1:13" ht="15.75" customHeight="1" thickBot="1">
      <c r="A46" s="407"/>
      <c r="B46" s="345" t="s">
        <v>295</v>
      </c>
      <c r="C46" s="346"/>
      <c r="D46" s="346"/>
      <c r="E46" s="346"/>
      <c r="F46" s="346"/>
      <c r="G46" s="347"/>
      <c r="H46" s="330"/>
      <c r="I46" s="329"/>
      <c r="J46" s="331"/>
      <c r="K46" s="332"/>
      <c r="L46" s="333"/>
      <c r="M46" s="334"/>
    </row>
    <row r="47" spans="1:13" ht="15.75" customHeight="1" thickBot="1">
      <c r="A47" s="180"/>
      <c r="B47" s="181"/>
      <c r="C47" s="181"/>
      <c r="D47" s="181"/>
      <c r="E47" s="181"/>
      <c r="F47" s="181"/>
      <c r="G47" s="181"/>
      <c r="H47" s="182"/>
      <c r="I47" s="117"/>
      <c r="J47" s="117"/>
      <c r="K47" s="117"/>
      <c r="L47" s="117"/>
      <c r="M47" s="117"/>
    </row>
    <row r="48" spans="1:13" ht="15" customHeight="1">
      <c r="A48" s="405">
        <v>4</v>
      </c>
      <c r="B48" s="28"/>
      <c r="C48" s="390" t="s">
        <v>296</v>
      </c>
      <c r="D48" s="391"/>
      <c r="E48" s="391"/>
      <c r="F48" s="391"/>
      <c r="G48" s="391"/>
      <c r="H48" s="391"/>
      <c r="I48" s="391"/>
      <c r="J48" s="391"/>
      <c r="K48" s="391"/>
      <c r="L48" s="391"/>
      <c r="M48" s="392"/>
    </row>
    <row r="49" spans="1:13" ht="15" customHeight="1">
      <c r="A49" s="406"/>
      <c r="B49" s="29">
        <v>1</v>
      </c>
      <c r="C49" s="12" t="s">
        <v>47</v>
      </c>
      <c r="D49" s="24" t="s">
        <v>32</v>
      </c>
      <c r="E49" s="9">
        <v>3000</v>
      </c>
      <c r="F49" s="9"/>
      <c r="G49" s="24"/>
      <c r="H49" s="168"/>
      <c r="I49" s="20"/>
      <c r="J49" s="30"/>
      <c r="K49" s="20"/>
      <c r="L49" s="20"/>
      <c r="M49" s="143"/>
    </row>
    <row r="50" spans="1:13" ht="15" customHeight="1">
      <c r="A50" s="406"/>
      <c r="B50" s="29">
        <v>2</v>
      </c>
      <c r="C50" s="12" t="s">
        <v>48</v>
      </c>
      <c r="D50" s="24" t="s">
        <v>32</v>
      </c>
      <c r="E50" s="9">
        <v>3000</v>
      </c>
      <c r="F50" s="9"/>
      <c r="G50" s="24"/>
      <c r="H50" s="168"/>
      <c r="I50" s="20"/>
      <c r="J50" s="30"/>
      <c r="K50" s="20"/>
      <c r="L50" s="20"/>
      <c r="M50" s="143"/>
    </row>
    <row r="51" spans="1:13" ht="17.25" customHeight="1" thickBot="1">
      <c r="A51" s="407"/>
      <c r="B51" s="345" t="s">
        <v>297</v>
      </c>
      <c r="C51" s="346"/>
      <c r="D51" s="346"/>
      <c r="E51" s="346"/>
      <c r="F51" s="346"/>
      <c r="G51" s="347"/>
      <c r="H51" s="330"/>
      <c r="I51" s="329"/>
      <c r="J51" s="331"/>
      <c r="K51" s="332"/>
      <c r="L51" s="333"/>
      <c r="M51" s="334"/>
    </row>
    <row r="52" spans="1:13" ht="16.5" thickBot="1">
      <c r="A52" s="338" t="s">
        <v>275</v>
      </c>
      <c r="B52" s="338"/>
      <c r="C52" s="338"/>
      <c r="D52" s="338"/>
      <c r="E52" s="338"/>
      <c r="F52" s="338"/>
      <c r="G52" s="338"/>
      <c r="H52" s="338"/>
      <c r="I52" s="338"/>
      <c r="J52" s="338"/>
      <c r="K52" s="338"/>
      <c r="L52" s="338"/>
      <c r="M52" s="338"/>
    </row>
    <row r="53" spans="1:13" ht="15" customHeight="1">
      <c r="A53" s="405">
        <v>5</v>
      </c>
      <c r="B53" s="29"/>
      <c r="C53" s="421" t="s">
        <v>298</v>
      </c>
      <c r="D53" s="422"/>
      <c r="E53" s="422"/>
      <c r="F53" s="422"/>
      <c r="G53" s="422"/>
      <c r="H53" s="422"/>
      <c r="I53" s="422"/>
      <c r="J53" s="422"/>
      <c r="K53" s="422"/>
      <c r="L53" s="422"/>
      <c r="M53" s="423"/>
    </row>
    <row r="54" spans="1:13" ht="23.25" customHeight="1">
      <c r="A54" s="406"/>
      <c r="B54" s="29">
        <v>1</v>
      </c>
      <c r="C54" s="150" t="s">
        <v>49</v>
      </c>
      <c r="D54" s="24" t="s">
        <v>32</v>
      </c>
      <c r="E54" s="107">
        <v>30</v>
      </c>
      <c r="F54" s="9"/>
      <c r="G54" s="24"/>
      <c r="H54" s="168"/>
      <c r="I54" s="20"/>
      <c r="J54" s="30"/>
      <c r="K54" s="20"/>
      <c r="L54" s="20"/>
      <c r="M54" s="143"/>
    </row>
    <row r="55" spans="1:13" ht="30" customHeight="1">
      <c r="A55" s="406"/>
      <c r="B55" s="29">
        <v>2</v>
      </c>
      <c r="C55" s="150" t="s">
        <v>50</v>
      </c>
      <c r="D55" s="24" t="s">
        <v>32</v>
      </c>
      <c r="E55" s="107">
        <v>30</v>
      </c>
      <c r="F55" s="9"/>
      <c r="G55" s="24"/>
      <c r="H55" s="168"/>
      <c r="I55" s="20"/>
      <c r="J55" s="30"/>
      <c r="K55" s="20"/>
      <c r="L55" s="20"/>
      <c r="M55" s="143"/>
    </row>
    <row r="56" spans="1:13" ht="15.75" customHeight="1" thickBot="1">
      <c r="A56" s="407"/>
      <c r="B56" s="345" t="s">
        <v>299</v>
      </c>
      <c r="C56" s="346"/>
      <c r="D56" s="346"/>
      <c r="E56" s="346"/>
      <c r="F56" s="346"/>
      <c r="G56" s="347"/>
      <c r="H56" s="330"/>
      <c r="I56" s="329"/>
      <c r="J56" s="331"/>
      <c r="K56" s="332"/>
      <c r="L56" s="333"/>
      <c r="M56" s="334"/>
    </row>
    <row r="57" spans="1:13" ht="16.5" thickBot="1">
      <c r="A57" s="338"/>
      <c r="B57" s="338"/>
      <c r="C57" s="338"/>
      <c r="D57" s="338"/>
      <c r="E57" s="338"/>
      <c r="F57" s="338"/>
      <c r="G57" s="338"/>
      <c r="H57" s="338"/>
      <c r="I57" s="338"/>
      <c r="J57" s="338"/>
      <c r="K57" s="338"/>
      <c r="L57" s="338"/>
      <c r="M57" s="338"/>
    </row>
    <row r="58" spans="1:13" ht="15" customHeight="1">
      <c r="A58" s="339">
        <v>6</v>
      </c>
      <c r="B58" s="21"/>
      <c r="C58" s="390" t="s">
        <v>300</v>
      </c>
      <c r="D58" s="391"/>
      <c r="E58" s="391"/>
      <c r="F58" s="391"/>
      <c r="G58" s="391"/>
      <c r="H58" s="391"/>
      <c r="I58" s="391"/>
      <c r="J58" s="391"/>
      <c r="K58" s="391"/>
      <c r="L58" s="391"/>
      <c r="M58" s="392"/>
    </row>
    <row r="59" spans="1:13" ht="63.75" customHeight="1">
      <c r="A59" s="340"/>
      <c r="B59" s="7">
        <v>1</v>
      </c>
      <c r="C59" s="31" t="s">
        <v>51</v>
      </c>
      <c r="D59" s="32" t="s">
        <v>255</v>
      </c>
      <c r="E59" s="77">
        <v>300</v>
      </c>
      <c r="F59" s="33"/>
      <c r="G59" s="145"/>
      <c r="H59" s="168"/>
      <c r="I59" s="10"/>
      <c r="J59" s="11"/>
      <c r="K59" s="10"/>
      <c r="L59" s="10"/>
      <c r="M59" s="141"/>
    </row>
    <row r="60" spans="1:13" ht="14.25" customHeight="1" thickBot="1">
      <c r="A60" s="341"/>
      <c r="B60" s="345" t="s">
        <v>491</v>
      </c>
      <c r="C60" s="346"/>
      <c r="D60" s="346"/>
      <c r="E60" s="346"/>
      <c r="F60" s="346"/>
      <c r="G60" s="347"/>
      <c r="H60" s="330"/>
      <c r="I60" s="329"/>
      <c r="J60" s="331"/>
      <c r="K60" s="332"/>
      <c r="L60" s="333"/>
      <c r="M60" s="334"/>
    </row>
    <row r="61" spans="1:13" ht="14.25" customHeight="1" thickBot="1">
      <c r="A61" s="420"/>
      <c r="B61" s="420"/>
      <c r="C61" s="420"/>
      <c r="D61" s="420"/>
      <c r="E61" s="420"/>
      <c r="F61" s="420"/>
      <c r="G61" s="420"/>
      <c r="H61" s="420"/>
      <c r="I61" s="420"/>
      <c r="J61" s="420"/>
      <c r="K61" s="420"/>
      <c r="L61" s="420"/>
      <c r="M61" s="420"/>
    </row>
    <row r="62" spans="1:13" ht="18" customHeight="1">
      <c r="A62" s="339">
        <v>7</v>
      </c>
      <c r="B62" s="303"/>
      <c r="C62" s="390" t="s">
        <v>301</v>
      </c>
      <c r="D62" s="391"/>
      <c r="E62" s="391"/>
      <c r="F62" s="391"/>
      <c r="G62" s="391"/>
      <c r="H62" s="391"/>
      <c r="I62" s="391"/>
      <c r="J62" s="391"/>
      <c r="K62" s="391"/>
      <c r="L62" s="391"/>
      <c r="M62" s="392"/>
    </row>
    <row r="63" spans="1:13" ht="54.75" customHeight="1">
      <c r="A63" s="340"/>
      <c r="B63" s="7">
        <v>1</v>
      </c>
      <c r="C63" s="31" t="s">
        <v>52</v>
      </c>
      <c r="D63" s="32" t="s">
        <v>255</v>
      </c>
      <c r="E63" s="77">
        <v>700</v>
      </c>
      <c r="F63" s="33"/>
      <c r="G63" s="145"/>
      <c r="H63" s="158"/>
      <c r="I63" s="10"/>
      <c r="J63" s="11"/>
      <c r="K63" s="10"/>
      <c r="L63" s="10"/>
      <c r="M63" s="141"/>
    </row>
    <row r="64" spans="1:13" ht="17.25" customHeight="1" thickBot="1">
      <c r="A64" s="341"/>
      <c r="B64" s="345" t="s">
        <v>515</v>
      </c>
      <c r="C64" s="346"/>
      <c r="D64" s="346"/>
      <c r="E64" s="346"/>
      <c r="F64" s="346"/>
      <c r="G64" s="347"/>
      <c r="H64" s="330"/>
      <c r="I64" s="329"/>
      <c r="J64" s="331"/>
      <c r="K64" s="332"/>
      <c r="L64" s="333"/>
      <c r="M64" s="334"/>
    </row>
    <row r="65" spans="1:13" ht="16.5" thickBot="1">
      <c r="A65" s="338"/>
      <c r="B65" s="338"/>
      <c r="C65" s="338"/>
      <c r="D65" s="338"/>
      <c r="E65" s="338"/>
      <c r="F65" s="338"/>
      <c r="G65" s="338"/>
      <c r="H65" s="338"/>
      <c r="I65" s="338"/>
      <c r="J65" s="338"/>
      <c r="K65" s="338"/>
      <c r="L65" s="338"/>
      <c r="M65" s="338"/>
    </row>
    <row r="66" spans="1:13">
      <c r="A66" s="405">
        <v>8</v>
      </c>
      <c r="B66" s="36"/>
      <c r="C66" s="417" t="s">
        <v>302</v>
      </c>
      <c r="D66" s="418"/>
      <c r="E66" s="418"/>
      <c r="F66" s="418"/>
      <c r="G66" s="418"/>
      <c r="H66" s="418"/>
      <c r="I66" s="418"/>
      <c r="J66" s="418"/>
      <c r="K66" s="418"/>
      <c r="L66" s="418"/>
      <c r="M66" s="419"/>
    </row>
    <row r="67" spans="1:13" ht="65.25" customHeight="1">
      <c r="A67" s="406"/>
      <c r="B67" s="15"/>
      <c r="C67" s="16" t="s">
        <v>53</v>
      </c>
      <c r="D67" s="17" t="s">
        <v>54</v>
      </c>
      <c r="E67" s="17">
        <v>40</v>
      </c>
      <c r="F67" s="17"/>
      <c r="G67" s="147"/>
      <c r="H67" s="158"/>
      <c r="I67" s="18"/>
      <c r="J67" s="19"/>
      <c r="K67" s="18"/>
      <c r="L67" s="18"/>
      <c r="M67" s="142"/>
    </row>
    <row r="68" spans="1:13" ht="15.75" thickBot="1">
      <c r="A68" s="407"/>
      <c r="B68" s="345" t="s">
        <v>303</v>
      </c>
      <c r="C68" s="346"/>
      <c r="D68" s="346"/>
      <c r="E68" s="346"/>
      <c r="F68" s="346"/>
      <c r="G68" s="347"/>
      <c r="H68" s="330"/>
      <c r="I68" s="329"/>
      <c r="J68" s="331"/>
      <c r="K68" s="332"/>
      <c r="L68" s="333"/>
      <c r="M68" s="334"/>
    </row>
    <row r="69" spans="1:13" ht="16.5" thickBot="1">
      <c r="A69" s="338"/>
      <c r="B69" s="338"/>
      <c r="C69" s="338"/>
      <c r="D69" s="338"/>
      <c r="E69" s="338"/>
      <c r="F69" s="338"/>
      <c r="G69" s="338"/>
      <c r="H69" s="338"/>
      <c r="I69" s="338"/>
      <c r="J69" s="338"/>
      <c r="K69" s="338"/>
      <c r="L69" s="338"/>
      <c r="M69" s="338"/>
    </row>
    <row r="70" spans="1:13">
      <c r="A70" s="405">
        <v>9</v>
      </c>
      <c r="B70" s="36"/>
      <c r="C70" s="390" t="s">
        <v>304</v>
      </c>
      <c r="D70" s="391"/>
      <c r="E70" s="391"/>
      <c r="F70" s="391"/>
      <c r="G70" s="391"/>
      <c r="H70" s="391"/>
      <c r="I70" s="391"/>
      <c r="J70" s="391"/>
      <c r="K70" s="391"/>
      <c r="L70" s="391"/>
      <c r="M70" s="392"/>
    </row>
    <row r="71" spans="1:13" ht="33" customHeight="1">
      <c r="A71" s="406"/>
      <c r="B71" s="37">
        <v>1</v>
      </c>
      <c r="C71" s="38" t="s">
        <v>55</v>
      </c>
      <c r="D71" s="39" t="s">
        <v>32</v>
      </c>
      <c r="E71" s="151">
        <v>2</v>
      </c>
      <c r="F71" s="9"/>
      <c r="G71" s="152"/>
      <c r="H71" s="158"/>
      <c r="I71" s="20"/>
      <c r="J71" s="30"/>
      <c r="K71" s="20"/>
      <c r="L71" s="22"/>
      <c r="M71" s="143"/>
    </row>
    <row r="72" spans="1:13" ht="15.75" customHeight="1" thickBot="1">
      <c r="A72" s="407"/>
      <c r="B72" s="345" t="s">
        <v>305</v>
      </c>
      <c r="C72" s="346"/>
      <c r="D72" s="346"/>
      <c r="E72" s="346"/>
      <c r="F72" s="346"/>
      <c r="G72" s="347"/>
      <c r="H72" s="330"/>
      <c r="I72" s="329"/>
      <c r="J72" s="331"/>
      <c r="K72" s="332"/>
      <c r="L72" s="333"/>
      <c r="M72" s="334"/>
    </row>
    <row r="73" spans="1:13" ht="16.5" thickBot="1">
      <c r="A73" s="338"/>
      <c r="B73" s="338"/>
      <c r="C73" s="338"/>
      <c r="D73" s="338"/>
      <c r="E73" s="338"/>
      <c r="F73" s="338"/>
      <c r="G73" s="338"/>
      <c r="H73" s="338"/>
      <c r="I73" s="338"/>
      <c r="J73" s="338"/>
      <c r="K73" s="338"/>
      <c r="L73" s="338"/>
      <c r="M73" s="338"/>
    </row>
    <row r="74" spans="1:13">
      <c r="A74" s="411">
        <v>10</v>
      </c>
      <c r="B74" s="36"/>
      <c r="C74" s="414" t="s">
        <v>306</v>
      </c>
      <c r="D74" s="415"/>
      <c r="E74" s="415"/>
      <c r="F74" s="415"/>
      <c r="G74" s="415"/>
      <c r="H74" s="415"/>
      <c r="I74" s="415"/>
      <c r="J74" s="415"/>
      <c r="K74" s="415"/>
      <c r="L74" s="415"/>
      <c r="M74" s="416"/>
    </row>
    <row r="75" spans="1:13" ht="31.5" customHeight="1">
      <c r="A75" s="412"/>
      <c r="B75" s="40">
        <v>1</v>
      </c>
      <c r="C75" s="25" t="s">
        <v>56</v>
      </c>
      <c r="D75" s="41" t="s">
        <v>32</v>
      </c>
      <c r="E75" s="9">
        <v>1400</v>
      </c>
      <c r="F75" s="35"/>
      <c r="G75" s="24"/>
      <c r="H75" s="158"/>
      <c r="I75" s="42"/>
      <c r="J75" s="42"/>
      <c r="K75" s="42"/>
      <c r="L75" s="43"/>
      <c r="M75" s="143"/>
    </row>
    <row r="76" spans="1:13" ht="25.5" customHeight="1">
      <c r="A76" s="412"/>
      <c r="B76" s="40">
        <f>B75+1</f>
        <v>2</v>
      </c>
      <c r="C76" s="25" t="s">
        <v>57</v>
      </c>
      <c r="D76" s="41" t="s">
        <v>32</v>
      </c>
      <c r="E76" s="9">
        <v>1400</v>
      </c>
      <c r="F76" s="35"/>
      <c r="G76" s="24"/>
      <c r="H76" s="158"/>
      <c r="I76" s="42"/>
      <c r="J76" s="42"/>
      <c r="K76" s="42"/>
      <c r="L76" s="43"/>
      <c r="M76" s="143"/>
    </row>
    <row r="77" spans="1:13" ht="63.75" customHeight="1">
      <c r="A77" s="412"/>
      <c r="B77" s="40">
        <f t="shared" ref="B77:B87" si="0">B76+1</f>
        <v>3</v>
      </c>
      <c r="C77" s="31" t="s">
        <v>58</v>
      </c>
      <c r="D77" s="41" t="s">
        <v>32</v>
      </c>
      <c r="E77" s="9">
        <v>1400</v>
      </c>
      <c r="F77" s="35"/>
      <c r="G77" s="24"/>
      <c r="H77" s="158"/>
      <c r="I77" s="42"/>
      <c r="J77" s="42"/>
      <c r="K77" s="42"/>
      <c r="L77" s="43"/>
      <c r="M77" s="143"/>
    </row>
    <row r="78" spans="1:13" ht="58.5" customHeight="1">
      <c r="A78" s="412"/>
      <c r="B78" s="40">
        <f>B77+1</f>
        <v>4</v>
      </c>
      <c r="C78" s="31" t="s">
        <v>59</v>
      </c>
      <c r="D78" s="41" t="s">
        <v>32</v>
      </c>
      <c r="E78" s="9">
        <v>1400</v>
      </c>
      <c r="F78" s="35"/>
      <c r="G78" s="24"/>
      <c r="H78" s="158"/>
      <c r="I78" s="42"/>
      <c r="J78" s="42"/>
      <c r="K78" s="42"/>
      <c r="L78" s="43"/>
      <c r="M78" s="143"/>
    </row>
    <row r="79" spans="1:13" ht="54.75" customHeight="1">
      <c r="A79" s="412"/>
      <c r="B79" s="40">
        <f>B78+1</f>
        <v>5</v>
      </c>
      <c r="C79" s="31" t="s">
        <v>60</v>
      </c>
      <c r="D79" s="41" t="s">
        <v>32</v>
      </c>
      <c r="E79" s="9">
        <v>120</v>
      </c>
      <c r="F79" s="35"/>
      <c r="G79" s="24"/>
      <c r="H79" s="158"/>
      <c r="I79" s="42"/>
      <c r="J79" s="42"/>
      <c r="K79" s="42"/>
      <c r="L79" s="43"/>
      <c r="M79" s="143"/>
    </row>
    <row r="80" spans="1:13" ht="39.75" customHeight="1">
      <c r="A80" s="412"/>
      <c r="B80" s="40">
        <f t="shared" si="0"/>
        <v>6</v>
      </c>
      <c r="C80" s="31" t="s">
        <v>61</v>
      </c>
      <c r="D80" s="41" t="s">
        <v>32</v>
      </c>
      <c r="E80" s="9">
        <v>180</v>
      </c>
      <c r="F80" s="35"/>
      <c r="G80" s="24"/>
      <c r="H80" s="158"/>
      <c r="I80" s="42"/>
      <c r="J80" s="42"/>
      <c r="K80" s="42"/>
      <c r="L80" s="43"/>
      <c r="M80" s="143"/>
    </row>
    <row r="81" spans="1:13" ht="21">
      <c r="A81" s="412"/>
      <c r="B81" s="40">
        <f t="shared" si="0"/>
        <v>7</v>
      </c>
      <c r="C81" s="25" t="s">
        <v>62</v>
      </c>
      <c r="D81" s="41" t="s">
        <v>32</v>
      </c>
      <c r="E81" s="9">
        <v>800</v>
      </c>
      <c r="F81" s="35"/>
      <c r="G81" s="24"/>
      <c r="H81" s="158"/>
      <c r="I81" s="42"/>
      <c r="J81" s="42"/>
      <c r="K81" s="42"/>
      <c r="L81" s="43"/>
      <c r="M81" s="143"/>
    </row>
    <row r="82" spans="1:13" ht="37.5" customHeight="1">
      <c r="A82" s="412"/>
      <c r="B82" s="40">
        <f t="shared" si="0"/>
        <v>8</v>
      </c>
      <c r="C82" s="25" t="s">
        <v>63</v>
      </c>
      <c r="D82" s="41" t="s">
        <v>32</v>
      </c>
      <c r="E82" s="9">
        <v>100</v>
      </c>
      <c r="F82" s="35"/>
      <c r="G82" s="24"/>
      <c r="H82" s="158"/>
      <c r="I82" s="42"/>
      <c r="J82" s="42"/>
      <c r="K82" s="42"/>
      <c r="L82" s="43"/>
      <c r="M82" s="143"/>
    </row>
    <row r="83" spans="1:13" ht="30.75" customHeight="1">
      <c r="A83" s="412"/>
      <c r="B83" s="40">
        <f t="shared" si="0"/>
        <v>9</v>
      </c>
      <c r="C83" s="25" t="s">
        <v>64</v>
      </c>
      <c r="D83" s="41" t="s">
        <v>32</v>
      </c>
      <c r="E83" s="9">
        <v>400</v>
      </c>
      <c r="F83" s="35"/>
      <c r="G83" s="24"/>
      <c r="H83" s="158"/>
      <c r="I83" s="42"/>
      <c r="J83" s="42"/>
      <c r="K83" s="42"/>
      <c r="L83" s="43"/>
      <c r="M83" s="143"/>
    </row>
    <row r="84" spans="1:13" ht="33.75" customHeight="1">
      <c r="A84" s="412"/>
      <c r="B84" s="40">
        <f t="shared" si="0"/>
        <v>10</v>
      </c>
      <c r="C84" s="31" t="s">
        <v>65</v>
      </c>
      <c r="D84" s="41" t="s">
        <v>32</v>
      </c>
      <c r="E84" s="9">
        <v>1600</v>
      </c>
      <c r="F84" s="35"/>
      <c r="G84" s="24"/>
      <c r="H84" s="158"/>
      <c r="I84" s="42"/>
      <c r="J84" s="42"/>
      <c r="K84" s="42"/>
      <c r="L84" s="43"/>
      <c r="M84" s="143"/>
    </row>
    <row r="85" spans="1:13" ht="47.25" customHeight="1">
      <c r="A85" s="412"/>
      <c r="B85" s="40">
        <f t="shared" si="0"/>
        <v>11</v>
      </c>
      <c r="C85" s="25" t="s">
        <v>66</v>
      </c>
      <c r="D85" s="41" t="s">
        <v>67</v>
      </c>
      <c r="E85" s="9">
        <v>5</v>
      </c>
      <c r="F85" s="35"/>
      <c r="G85" s="24"/>
      <c r="H85" s="158"/>
      <c r="I85" s="42"/>
      <c r="J85" s="42"/>
      <c r="K85" s="42"/>
      <c r="L85" s="43"/>
      <c r="M85" s="143"/>
    </row>
    <row r="86" spans="1:13" ht="36.75" customHeight="1">
      <c r="A86" s="412"/>
      <c r="B86" s="40">
        <f t="shared" si="0"/>
        <v>12</v>
      </c>
      <c r="C86" s="25" t="s">
        <v>68</v>
      </c>
      <c r="D86" s="41" t="s">
        <v>32</v>
      </c>
      <c r="E86" s="9">
        <v>200</v>
      </c>
      <c r="F86" s="35"/>
      <c r="G86" s="24"/>
      <c r="H86" s="158"/>
      <c r="I86" s="42"/>
      <c r="J86" s="42"/>
      <c r="K86" s="42"/>
      <c r="L86" s="43"/>
      <c r="M86" s="143"/>
    </row>
    <row r="87" spans="1:13" ht="33.75" customHeight="1">
      <c r="A87" s="412"/>
      <c r="B87" s="40">
        <f t="shared" si="0"/>
        <v>13</v>
      </c>
      <c r="C87" s="31" t="s">
        <v>69</v>
      </c>
      <c r="D87" s="41" t="s">
        <v>32</v>
      </c>
      <c r="E87" s="9">
        <v>200</v>
      </c>
      <c r="F87" s="35"/>
      <c r="G87" s="24"/>
      <c r="H87" s="158"/>
      <c r="I87" s="42"/>
      <c r="J87" s="42"/>
      <c r="K87" s="42"/>
      <c r="L87" s="43"/>
      <c r="M87" s="143"/>
    </row>
    <row r="88" spans="1:13" ht="15.75" customHeight="1" thickBot="1">
      <c r="A88" s="413"/>
      <c r="B88" s="345" t="s">
        <v>307</v>
      </c>
      <c r="C88" s="346"/>
      <c r="D88" s="346"/>
      <c r="E88" s="346"/>
      <c r="F88" s="346"/>
      <c r="G88" s="347"/>
      <c r="H88" s="330"/>
      <c r="I88" s="329"/>
      <c r="J88" s="331"/>
      <c r="K88" s="332"/>
      <c r="L88" s="333"/>
      <c r="M88" s="334"/>
    </row>
    <row r="89" spans="1:13" ht="16.5" thickBot="1">
      <c r="A89" s="338"/>
      <c r="B89" s="338"/>
      <c r="C89" s="338"/>
      <c r="D89" s="338"/>
      <c r="E89" s="338"/>
      <c r="F89" s="338"/>
      <c r="G89" s="338"/>
      <c r="H89" s="338"/>
      <c r="I89" s="338"/>
      <c r="J89" s="338"/>
      <c r="K89" s="338"/>
      <c r="L89" s="338"/>
      <c r="M89" s="338"/>
    </row>
    <row r="90" spans="1:13">
      <c r="A90" s="405">
        <v>11</v>
      </c>
      <c r="B90" s="44"/>
      <c r="C90" s="408" t="s">
        <v>308</v>
      </c>
      <c r="D90" s="409"/>
      <c r="E90" s="409"/>
      <c r="F90" s="409"/>
      <c r="G90" s="409"/>
      <c r="H90" s="409"/>
      <c r="I90" s="409"/>
      <c r="J90" s="409"/>
      <c r="K90" s="409"/>
      <c r="L90" s="409"/>
      <c r="M90" s="410"/>
    </row>
    <row r="91" spans="1:13" ht="22.5">
      <c r="A91" s="406"/>
      <c r="B91" s="7">
        <v>1</v>
      </c>
      <c r="C91" s="25" t="s">
        <v>70</v>
      </c>
      <c r="D91" s="45" t="s">
        <v>32</v>
      </c>
      <c r="E91" s="9">
        <v>1000</v>
      </c>
      <c r="F91" s="9"/>
      <c r="G91" s="24"/>
      <c r="H91" s="158"/>
      <c r="I91" s="20"/>
      <c r="J91" s="30"/>
      <c r="K91" s="20"/>
      <c r="L91" s="22"/>
      <c r="M91" s="143"/>
    </row>
    <row r="92" spans="1:13" ht="22.5">
      <c r="A92" s="406"/>
      <c r="B92" s="7">
        <f>B91+1</f>
        <v>2</v>
      </c>
      <c r="C92" s="25" t="s">
        <v>71</v>
      </c>
      <c r="D92" s="45" t="s">
        <v>32</v>
      </c>
      <c r="E92" s="9">
        <v>1600</v>
      </c>
      <c r="F92" s="9"/>
      <c r="G92" s="24"/>
      <c r="H92" s="158"/>
      <c r="I92" s="20"/>
      <c r="J92" s="30"/>
      <c r="K92" s="20"/>
      <c r="L92" s="22"/>
      <c r="M92" s="143"/>
    </row>
    <row r="93" spans="1:13" ht="22.5">
      <c r="A93" s="406"/>
      <c r="B93" s="7">
        <f>B92+1</f>
        <v>3</v>
      </c>
      <c r="C93" s="25" t="s">
        <v>72</v>
      </c>
      <c r="D93" s="45" t="s">
        <v>32</v>
      </c>
      <c r="E93" s="9">
        <v>1800</v>
      </c>
      <c r="F93" s="9"/>
      <c r="G93" s="24"/>
      <c r="H93" s="158"/>
      <c r="I93" s="20"/>
      <c r="J93" s="30"/>
      <c r="K93" s="20"/>
      <c r="L93" s="22"/>
      <c r="M93" s="143"/>
    </row>
    <row r="94" spans="1:13" ht="22.5">
      <c r="A94" s="406"/>
      <c r="B94" s="7">
        <f>B93+1</f>
        <v>4</v>
      </c>
      <c r="C94" s="25" t="s">
        <v>73</v>
      </c>
      <c r="D94" s="45" t="s">
        <v>32</v>
      </c>
      <c r="E94" s="9">
        <v>2800</v>
      </c>
      <c r="F94" s="9"/>
      <c r="G94" s="24"/>
      <c r="H94" s="158"/>
      <c r="I94" s="20"/>
      <c r="J94" s="30"/>
      <c r="K94" s="20"/>
      <c r="L94" s="22"/>
      <c r="M94" s="143"/>
    </row>
    <row r="95" spans="1:13" ht="22.5">
      <c r="A95" s="406"/>
      <c r="B95" s="7">
        <f>B93+1</f>
        <v>4</v>
      </c>
      <c r="C95" s="25" t="s">
        <v>74</v>
      </c>
      <c r="D95" s="45" t="s">
        <v>32</v>
      </c>
      <c r="E95" s="9">
        <v>2800</v>
      </c>
      <c r="F95" s="9"/>
      <c r="G95" s="24"/>
      <c r="H95" s="158"/>
      <c r="I95" s="20"/>
      <c r="J95" s="30"/>
      <c r="K95" s="20"/>
      <c r="L95" s="22"/>
      <c r="M95" s="143"/>
    </row>
    <row r="96" spans="1:13" ht="22.5">
      <c r="A96" s="406"/>
      <c r="B96" s="7">
        <f>B94+1</f>
        <v>5</v>
      </c>
      <c r="C96" s="25" t="s">
        <v>75</v>
      </c>
      <c r="D96" s="45" t="s">
        <v>32</v>
      </c>
      <c r="E96" s="9">
        <v>800</v>
      </c>
      <c r="F96" s="9"/>
      <c r="G96" s="24"/>
      <c r="H96" s="158"/>
      <c r="I96" s="20"/>
      <c r="J96" s="30"/>
      <c r="K96" s="20"/>
      <c r="L96" s="22"/>
      <c r="M96" s="143"/>
    </row>
    <row r="97" spans="1:13" ht="20.25" customHeight="1" thickBot="1">
      <c r="A97" s="407"/>
      <c r="B97" s="402" t="s">
        <v>309</v>
      </c>
      <c r="C97" s="403"/>
      <c r="D97" s="403"/>
      <c r="E97" s="403"/>
      <c r="F97" s="403"/>
      <c r="G97" s="404"/>
      <c r="H97" s="330"/>
      <c r="I97" s="329"/>
      <c r="J97" s="331"/>
      <c r="K97" s="332"/>
      <c r="L97" s="333"/>
      <c r="M97" s="334"/>
    </row>
    <row r="98" spans="1:13" ht="16.5" thickBot="1">
      <c r="A98" s="338"/>
      <c r="B98" s="338"/>
      <c r="C98" s="338"/>
      <c r="D98" s="338"/>
      <c r="E98" s="338"/>
      <c r="F98" s="338"/>
      <c r="G98" s="338"/>
      <c r="H98" s="338"/>
      <c r="I98" s="338"/>
      <c r="J98" s="338"/>
      <c r="K98" s="338"/>
      <c r="L98" s="338"/>
      <c r="M98" s="338"/>
    </row>
    <row r="99" spans="1:13">
      <c r="A99" s="335">
        <v>12</v>
      </c>
      <c r="B99" s="144"/>
      <c r="C99" s="396" t="s">
        <v>310</v>
      </c>
      <c r="D99" s="397"/>
      <c r="E99" s="397"/>
      <c r="F99" s="397"/>
      <c r="G99" s="397"/>
      <c r="H99" s="397"/>
      <c r="I99" s="397"/>
      <c r="J99" s="397"/>
      <c r="K99" s="397"/>
      <c r="L99" s="397"/>
      <c r="M99" s="398"/>
    </row>
    <row r="100" spans="1:13">
      <c r="A100" s="336"/>
      <c r="B100" s="46">
        <v>1</v>
      </c>
      <c r="C100" s="26" t="s">
        <v>76</v>
      </c>
      <c r="D100" s="45" t="s">
        <v>77</v>
      </c>
      <c r="E100" s="170">
        <v>900</v>
      </c>
      <c r="F100" s="47"/>
      <c r="G100" s="145"/>
      <c r="H100" s="158"/>
      <c r="I100" s="48"/>
      <c r="J100" s="48"/>
      <c r="K100" s="48"/>
      <c r="L100" s="49"/>
      <c r="M100" s="143"/>
    </row>
    <row r="101" spans="1:13">
      <c r="A101" s="336"/>
      <c r="B101" s="46">
        <v>2</v>
      </c>
      <c r="C101" s="26" t="s">
        <v>78</v>
      </c>
      <c r="D101" s="45" t="s">
        <v>77</v>
      </c>
      <c r="E101" s="170">
        <v>700</v>
      </c>
      <c r="F101" s="47"/>
      <c r="G101" s="145"/>
      <c r="H101" s="158"/>
      <c r="I101" s="48"/>
      <c r="J101" s="48"/>
      <c r="K101" s="48"/>
      <c r="L101" s="49"/>
      <c r="M101" s="143"/>
    </row>
    <row r="102" spans="1:13" ht="15.75" customHeight="1" thickBot="1">
      <c r="A102" s="337"/>
      <c r="B102" s="402" t="s">
        <v>311</v>
      </c>
      <c r="C102" s="403"/>
      <c r="D102" s="403"/>
      <c r="E102" s="403"/>
      <c r="F102" s="403"/>
      <c r="G102" s="404"/>
      <c r="H102" s="330"/>
      <c r="I102" s="329"/>
      <c r="J102" s="331"/>
      <c r="K102" s="332"/>
      <c r="L102" s="333"/>
      <c r="M102" s="334"/>
    </row>
    <row r="103" spans="1:13" ht="16.5" thickBot="1">
      <c r="A103" s="338"/>
      <c r="B103" s="338"/>
      <c r="C103" s="338"/>
      <c r="D103" s="338"/>
      <c r="E103" s="338"/>
      <c r="F103" s="338"/>
      <c r="G103" s="338"/>
      <c r="H103" s="338"/>
      <c r="I103" s="338"/>
      <c r="J103" s="338"/>
      <c r="K103" s="338"/>
      <c r="L103" s="338"/>
      <c r="M103" s="338"/>
    </row>
    <row r="104" spans="1:13">
      <c r="A104" s="335">
        <v>13</v>
      </c>
      <c r="B104" s="65"/>
      <c r="C104" s="396" t="s">
        <v>312</v>
      </c>
      <c r="D104" s="397"/>
      <c r="E104" s="397"/>
      <c r="F104" s="397"/>
      <c r="G104" s="397"/>
      <c r="H104" s="397"/>
      <c r="I104" s="397"/>
      <c r="J104" s="397"/>
      <c r="K104" s="397"/>
      <c r="L104" s="397"/>
      <c r="M104" s="398"/>
    </row>
    <row r="105" spans="1:13" ht="40.5" customHeight="1">
      <c r="A105" s="336"/>
      <c r="B105" s="7">
        <v>1</v>
      </c>
      <c r="C105" s="25" t="s">
        <v>79</v>
      </c>
      <c r="D105" s="45" t="s">
        <v>32</v>
      </c>
      <c r="E105" s="170">
        <v>400</v>
      </c>
      <c r="F105" s="47"/>
      <c r="G105" s="145"/>
      <c r="H105" s="158"/>
      <c r="I105" s="48"/>
      <c r="J105" s="48"/>
      <c r="K105" s="48"/>
      <c r="L105" s="49"/>
      <c r="M105" s="143"/>
    </row>
    <row r="106" spans="1:13" ht="30.75" customHeight="1">
      <c r="A106" s="336"/>
      <c r="B106" s="7">
        <f>B105+1</f>
        <v>2</v>
      </c>
      <c r="C106" s="25" t="s">
        <v>80</v>
      </c>
      <c r="D106" s="45" t="s">
        <v>32</v>
      </c>
      <c r="E106" s="170">
        <v>1800</v>
      </c>
      <c r="F106" s="47"/>
      <c r="G106" s="24"/>
      <c r="H106" s="158"/>
      <c r="I106" s="48"/>
      <c r="J106" s="48"/>
      <c r="K106" s="48"/>
      <c r="L106" s="49"/>
      <c r="M106" s="143"/>
    </row>
    <row r="107" spans="1:13" ht="32.25" customHeight="1">
      <c r="A107" s="336"/>
      <c r="B107" s="7">
        <f>B106+1</f>
        <v>3</v>
      </c>
      <c r="C107" s="25" t="s">
        <v>81</v>
      </c>
      <c r="D107" s="45" t="s">
        <v>32</v>
      </c>
      <c r="E107" s="170">
        <v>2800</v>
      </c>
      <c r="F107" s="47"/>
      <c r="G107" s="24"/>
      <c r="H107" s="158"/>
      <c r="I107" s="48"/>
      <c r="J107" s="48"/>
      <c r="K107" s="48"/>
      <c r="L107" s="49"/>
      <c r="M107" s="143"/>
    </row>
    <row r="108" spans="1:13" ht="39" customHeight="1">
      <c r="A108" s="336"/>
      <c r="B108" s="7">
        <f>B107+1</f>
        <v>4</v>
      </c>
      <c r="C108" s="25" t="s">
        <v>82</v>
      </c>
      <c r="D108" s="45" t="s">
        <v>32</v>
      </c>
      <c r="E108" s="170">
        <v>1800</v>
      </c>
      <c r="F108" s="47"/>
      <c r="G108" s="24"/>
      <c r="H108" s="158"/>
      <c r="I108" s="20"/>
      <c r="J108" s="30"/>
      <c r="K108" s="20"/>
      <c r="L108" s="22"/>
      <c r="M108" s="143"/>
    </row>
    <row r="109" spans="1:13" ht="22.5" customHeight="1" thickBot="1">
      <c r="A109" s="337"/>
      <c r="B109" s="186"/>
      <c r="C109" s="345" t="s">
        <v>313</v>
      </c>
      <c r="D109" s="346"/>
      <c r="E109" s="346"/>
      <c r="F109" s="346"/>
      <c r="G109" s="347"/>
      <c r="H109" s="330"/>
      <c r="I109" s="329"/>
      <c r="J109" s="331"/>
      <c r="K109" s="332"/>
      <c r="L109" s="333"/>
      <c r="M109" s="334"/>
    </row>
    <row r="110" spans="1:13" ht="16.5" thickBot="1">
      <c r="A110" s="338"/>
      <c r="B110" s="338"/>
      <c r="C110" s="338"/>
      <c r="D110" s="338"/>
      <c r="E110" s="338"/>
      <c r="F110" s="338"/>
      <c r="G110" s="338"/>
      <c r="H110" s="338"/>
      <c r="I110" s="338"/>
      <c r="J110" s="338"/>
      <c r="K110" s="338"/>
      <c r="L110" s="338"/>
      <c r="M110" s="338"/>
    </row>
    <row r="111" spans="1:13">
      <c r="A111" s="356">
        <v>14</v>
      </c>
      <c r="B111" s="65"/>
      <c r="C111" s="342" t="s">
        <v>314</v>
      </c>
      <c r="D111" s="343"/>
      <c r="E111" s="343"/>
      <c r="F111" s="343"/>
      <c r="G111" s="343"/>
      <c r="H111" s="343"/>
      <c r="I111" s="343"/>
      <c r="J111" s="343"/>
      <c r="K111" s="343"/>
      <c r="L111" s="343"/>
      <c r="M111" s="344"/>
    </row>
    <row r="112" spans="1:13" ht="30.75" customHeight="1">
      <c r="A112" s="357"/>
      <c r="B112" s="50">
        <v>1</v>
      </c>
      <c r="C112" s="31" t="s">
        <v>83</v>
      </c>
      <c r="D112" s="51" t="s">
        <v>32</v>
      </c>
      <c r="E112" s="107">
        <v>58000</v>
      </c>
      <c r="F112" s="52"/>
      <c r="G112" s="145"/>
      <c r="H112" s="91"/>
      <c r="I112" s="48"/>
      <c r="J112" s="48"/>
      <c r="K112" s="48"/>
      <c r="L112" s="48"/>
      <c r="M112" s="143"/>
    </row>
    <row r="113" spans="1:13" ht="27.75" customHeight="1">
      <c r="A113" s="357"/>
      <c r="B113" s="50">
        <f>B112+1</f>
        <v>2</v>
      </c>
      <c r="C113" s="31" t="s">
        <v>473</v>
      </c>
      <c r="D113" s="51" t="s">
        <v>32</v>
      </c>
      <c r="E113" s="205">
        <v>90000</v>
      </c>
      <c r="F113" s="52"/>
      <c r="G113" s="145"/>
      <c r="H113" s="91"/>
      <c r="I113" s="48"/>
      <c r="J113" s="48"/>
      <c r="K113" s="48"/>
      <c r="L113" s="48"/>
      <c r="M113" s="143"/>
    </row>
    <row r="114" spans="1:13" ht="26.25" customHeight="1">
      <c r="A114" s="357"/>
      <c r="B114" s="50">
        <f t="shared" ref="B114:B125" si="1">B113+1</f>
        <v>3</v>
      </c>
      <c r="C114" s="31" t="s">
        <v>84</v>
      </c>
      <c r="D114" s="51" t="s">
        <v>32</v>
      </c>
      <c r="E114" s="205">
        <v>119500</v>
      </c>
      <c r="F114" s="52"/>
      <c r="G114" s="145"/>
      <c r="H114" s="91"/>
      <c r="I114" s="48"/>
      <c r="J114" s="48"/>
      <c r="K114" s="48"/>
      <c r="L114" s="48"/>
      <c r="M114" s="143"/>
    </row>
    <row r="115" spans="1:13" ht="26.25" customHeight="1">
      <c r="A115" s="357"/>
      <c r="B115" s="50">
        <f t="shared" si="1"/>
        <v>4</v>
      </c>
      <c r="C115" s="31" t="s">
        <v>499</v>
      </c>
      <c r="D115" s="51" t="s">
        <v>32</v>
      </c>
      <c r="E115" s="205">
        <v>70000</v>
      </c>
      <c r="F115" s="52"/>
      <c r="G115" s="145"/>
      <c r="H115" s="91"/>
      <c r="I115" s="48"/>
      <c r="J115" s="48"/>
      <c r="K115" s="48"/>
      <c r="L115" s="48"/>
      <c r="M115" s="143"/>
    </row>
    <row r="116" spans="1:13" ht="60.75" customHeight="1">
      <c r="A116" s="357"/>
      <c r="B116" s="50">
        <f t="shared" si="1"/>
        <v>5</v>
      </c>
      <c r="C116" s="31" t="s">
        <v>85</v>
      </c>
      <c r="D116" s="51" t="s">
        <v>32</v>
      </c>
      <c r="E116" s="107">
        <v>700</v>
      </c>
      <c r="F116" s="52"/>
      <c r="G116" s="145"/>
      <c r="H116" s="91"/>
      <c r="I116" s="48"/>
      <c r="J116" s="48"/>
      <c r="K116" s="48"/>
      <c r="L116" s="48"/>
      <c r="M116" s="143"/>
    </row>
    <row r="117" spans="1:13" ht="69.75" customHeight="1">
      <c r="A117" s="357"/>
      <c r="B117" s="50">
        <f t="shared" si="1"/>
        <v>6</v>
      </c>
      <c r="C117" s="31" t="s">
        <v>86</v>
      </c>
      <c r="D117" s="51" t="s">
        <v>32</v>
      </c>
      <c r="E117" s="107">
        <v>700</v>
      </c>
      <c r="F117" s="52"/>
      <c r="G117" s="145"/>
      <c r="H117" s="91"/>
      <c r="I117" s="48"/>
      <c r="J117" s="48"/>
      <c r="K117" s="48"/>
      <c r="L117" s="48"/>
      <c r="M117" s="143"/>
    </row>
    <row r="118" spans="1:13" ht="51.75" customHeight="1">
      <c r="A118" s="357"/>
      <c r="B118" s="50">
        <f t="shared" si="1"/>
        <v>7</v>
      </c>
      <c r="C118" s="31" t="s">
        <v>87</v>
      </c>
      <c r="D118" s="51" t="s">
        <v>32</v>
      </c>
      <c r="E118" s="107">
        <v>200</v>
      </c>
      <c r="F118" s="52"/>
      <c r="G118" s="145"/>
      <c r="H118" s="91"/>
      <c r="I118" s="48"/>
      <c r="J118" s="48"/>
      <c r="K118" s="48"/>
      <c r="L118" s="48"/>
      <c r="M118" s="143"/>
    </row>
    <row r="119" spans="1:13" ht="55.5" customHeight="1">
      <c r="A119" s="357"/>
      <c r="B119" s="50">
        <f t="shared" si="1"/>
        <v>8</v>
      </c>
      <c r="C119" s="31" t="s">
        <v>88</v>
      </c>
      <c r="D119" s="51" t="s">
        <v>32</v>
      </c>
      <c r="E119" s="107">
        <v>20</v>
      </c>
      <c r="F119" s="52"/>
      <c r="G119" s="145"/>
      <c r="H119" s="91"/>
      <c r="I119" s="48"/>
      <c r="J119" s="48"/>
      <c r="K119" s="48"/>
      <c r="L119" s="48"/>
      <c r="M119" s="143"/>
    </row>
    <row r="120" spans="1:13" ht="21">
      <c r="A120" s="357"/>
      <c r="B120" s="50">
        <f t="shared" si="1"/>
        <v>9</v>
      </c>
      <c r="C120" s="31" t="s">
        <v>89</v>
      </c>
      <c r="D120" s="51" t="s">
        <v>32</v>
      </c>
      <c r="E120" s="107">
        <v>80000</v>
      </c>
      <c r="F120" s="52"/>
      <c r="G120" s="145"/>
      <c r="H120" s="91"/>
      <c r="I120" s="48"/>
      <c r="J120" s="48"/>
      <c r="K120" s="48"/>
      <c r="L120" s="48"/>
      <c r="M120" s="143"/>
    </row>
    <row r="121" spans="1:13" ht="21">
      <c r="A121" s="357"/>
      <c r="B121" s="50">
        <f t="shared" si="1"/>
        <v>10</v>
      </c>
      <c r="C121" s="53" t="s">
        <v>90</v>
      </c>
      <c r="D121" s="51" t="s">
        <v>32</v>
      </c>
      <c r="E121" s="107">
        <v>75000</v>
      </c>
      <c r="F121" s="47"/>
      <c r="G121" s="145"/>
      <c r="H121" s="91"/>
      <c r="I121" s="48"/>
      <c r="J121" s="48"/>
      <c r="K121" s="48"/>
      <c r="L121" s="48"/>
      <c r="M121" s="143"/>
    </row>
    <row r="122" spans="1:13" ht="40.5" customHeight="1">
      <c r="A122" s="357"/>
      <c r="B122" s="50">
        <f t="shared" si="1"/>
        <v>11</v>
      </c>
      <c r="C122" s="53" t="s">
        <v>91</v>
      </c>
      <c r="D122" s="51" t="s">
        <v>32</v>
      </c>
      <c r="E122" s="107">
        <v>8000</v>
      </c>
      <c r="F122" s="54"/>
      <c r="G122" s="145"/>
      <c r="H122" s="91"/>
      <c r="I122" s="48"/>
      <c r="J122" s="48"/>
      <c r="K122" s="48"/>
      <c r="L122" s="48"/>
      <c r="M122" s="143"/>
    </row>
    <row r="123" spans="1:13" ht="42" customHeight="1">
      <c r="A123" s="357"/>
      <c r="B123" s="50">
        <f t="shared" si="1"/>
        <v>12</v>
      </c>
      <c r="C123" s="53" t="s">
        <v>92</v>
      </c>
      <c r="D123" s="51" t="s">
        <v>32</v>
      </c>
      <c r="E123" s="107">
        <v>190000</v>
      </c>
      <c r="F123" s="54"/>
      <c r="G123" s="145"/>
      <c r="H123" s="91"/>
      <c r="I123" s="48"/>
      <c r="J123" s="48"/>
      <c r="K123" s="48"/>
      <c r="L123" s="48"/>
      <c r="M123" s="143"/>
    </row>
    <row r="124" spans="1:13" ht="36" customHeight="1">
      <c r="A124" s="357"/>
      <c r="B124" s="50">
        <f t="shared" si="1"/>
        <v>13</v>
      </c>
      <c r="C124" s="53" t="s">
        <v>497</v>
      </c>
      <c r="D124" s="51" t="s">
        <v>32</v>
      </c>
      <c r="E124" s="107">
        <v>100000</v>
      </c>
      <c r="F124" s="54"/>
      <c r="G124" s="145"/>
      <c r="H124" s="91"/>
      <c r="I124" s="48"/>
      <c r="J124" s="48"/>
      <c r="K124" s="48"/>
      <c r="L124" s="48"/>
      <c r="M124" s="143"/>
    </row>
    <row r="125" spans="1:13" ht="39.75" customHeight="1">
      <c r="A125" s="357"/>
      <c r="B125" s="50">
        <f t="shared" si="1"/>
        <v>14</v>
      </c>
      <c r="C125" s="53" t="s">
        <v>93</v>
      </c>
      <c r="D125" s="51" t="s">
        <v>32</v>
      </c>
      <c r="E125" s="107">
        <v>50000</v>
      </c>
      <c r="F125" s="54"/>
      <c r="G125" s="145"/>
      <c r="H125" s="91"/>
      <c r="I125" s="48"/>
      <c r="J125" s="48"/>
      <c r="K125" s="48"/>
      <c r="L125" s="48"/>
      <c r="M125" s="143"/>
    </row>
    <row r="126" spans="1:13" ht="58.5" customHeight="1">
      <c r="A126" s="357"/>
      <c r="B126" s="95">
        <v>15</v>
      </c>
      <c r="C126" s="53" t="s">
        <v>501</v>
      </c>
      <c r="D126" s="51" t="s">
        <v>32</v>
      </c>
      <c r="E126" s="107">
        <v>100</v>
      </c>
      <c r="F126" s="54"/>
      <c r="G126" s="145"/>
      <c r="H126" s="91"/>
      <c r="I126" s="48"/>
      <c r="J126" s="48"/>
      <c r="K126" s="48"/>
      <c r="L126" s="48"/>
      <c r="M126" s="143"/>
    </row>
    <row r="127" spans="1:13" ht="55.5" customHeight="1">
      <c r="A127" s="357"/>
      <c r="B127" s="95">
        <v>16</v>
      </c>
      <c r="C127" s="53" t="s">
        <v>502</v>
      </c>
      <c r="D127" s="51" t="s">
        <v>32</v>
      </c>
      <c r="E127" s="107">
        <v>100</v>
      </c>
      <c r="F127" s="54"/>
      <c r="G127" s="145"/>
      <c r="H127" s="91"/>
      <c r="I127" s="48"/>
      <c r="J127" s="48"/>
      <c r="K127" s="48"/>
      <c r="L127" s="48"/>
      <c r="M127" s="143"/>
    </row>
    <row r="128" spans="1:13" ht="55.5" customHeight="1">
      <c r="A128" s="357"/>
      <c r="B128" s="95">
        <v>17</v>
      </c>
      <c r="C128" s="53" t="s">
        <v>503</v>
      </c>
      <c r="D128" s="51" t="s">
        <v>32</v>
      </c>
      <c r="E128" s="107">
        <v>100</v>
      </c>
      <c r="F128" s="54"/>
      <c r="G128" s="145"/>
      <c r="H128" s="91"/>
      <c r="I128" s="48"/>
      <c r="J128" s="48"/>
      <c r="K128" s="48"/>
      <c r="L128" s="48"/>
      <c r="M128" s="143"/>
    </row>
    <row r="129" spans="1:13" ht="57" customHeight="1">
      <c r="A129" s="357"/>
      <c r="B129" s="50">
        <v>18</v>
      </c>
      <c r="C129" s="53" t="s">
        <v>504</v>
      </c>
      <c r="D129" s="51" t="s">
        <v>32</v>
      </c>
      <c r="E129" s="107">
        <v>100</v>
      </c>
      <c r="F129" s="54"/>
      <c r="G129" s="145"/>
      <c r="H129" s="91"/>
      <c r="I129" s="48"/>
      <c r="J129" s="48"/>
      <c r="K129" s="48"/>
      <c r="L129" s="48"/>
      <c r="M129" s="143"/>
    </row>
    <row r="130" spans="1:13" ht="24" customHeight="1" thickBot="1">
      <c r="A130" s="358"/>
      <c r="B130" s="60"/>
      <c r="C130" s="345" t="s">
        <v>506</v>
      </c>
      <c r="D130" s="346"/>
      <c r="E130" s="346"/>
      <c r="F130" s="346"/>
      <c r="G130" s="347"/>
      <c r="H130" s="330"/>
      <c r="I130" s="329"/>
      <c r="J130" s="331"/>
      <c r="K130" s="332"/>
      <c r="L130" s="333"/>
      <c r="M130" s="334"/>
    </row>
    <row r="131" spans="1:13" ht="16.5" thickBot="1">
      <c r="A131" s="338"/>
      <c r="B131" s="338"/>
      <c r="C131" s="338"/>
      <c r="D131" s="338"/>
      <c r="E131" s="338"/>
      <c r="F131" s="338"/>
      <c r="G131" s="338"/>
      <c r="H131" s="338"/>
      <c r="I131" s="338"/>
      <c r="J131" s="338"/>
      <c r="K131" s="338"/>
      <c r="L131" s="338"/>
      <c r="M131" s="338"/>
    </row>
    <row r="132" spans="1:13">
      <c r="A132" s="335">
        <v>15</v>
      </c>
      <c r="B132" s="55"/>
      <c r="C132" s="390" t="s">
        <v>315</v>
      </c>
      <c r="D132" s="391"/>
      <c r="E132" s="391"/>
      <c r="F132" s="391"/>
      <c r="G132" s="391"/>
      <c r="H132" s="391"/>
      <c r="I132" s="391"/>
      <c r="J132" s="391"/>
      <c r="K132" s="391"/>
      <c r="L132" s="391"/>
      <c r="M132" s="392"/>
    </row>
    <row r="133" spans="1:13" ht="52.5" customHeight="1">
      <c r="A133" s="336"/>
      <c r="B133" s="56">
        <v>1</v>
      </c>
      <c r="C133" s="57" t="s">
        <v>94</v>
      </c>
      <c r="D133" s="51" t="s">
        <v>32</v>
      </c>
      <c r="E133" s="107">
        <v>4500</v>
      </c>
      <c r="F133" s="35"/>
      <c r="G133" s="159"/>
      <c r="H133" s="91"/>
      <c r="I133" s="58"/>
      <c r="J133" s="58"/>
      <c r="K133" s="58"/>
      <c r="L133" s="59"/>
      <c r="M133" s="141"/>
    </row>
    <row r="134" spans="1:13" ht="24" customHeight="1" thickBot="1">
      <c r="A134" s="337"/>
      <c r="B134" s="60"/>
      <c r="C134" s="345" t="s">
        <v>316</v>
      </c>
      <c r="D134" s="346"/>
      <c r="E134" s="346"/>
      <c r="F134" s="346"/>
      <c r="G134" s="347"/>
      <c r="H134" s="330"/>
      <c r="I134" s="329"/>
      <c r="J134" s="331"/>
      <c r="K134" s="332"/>
      <c r="L134" s="333"/>
      <c r="M134" s="334"/>
    </row>
    <row r="135" spans="1:13" ht="16.5" thickBot="1">
      <c r="A135" s="338"/>
      <c r="B135" s="338"/>
      <c r="C135" s="338"/>
      <c r="D135" s="338"/>
      <c r="E135" s="338"/>
      <c r="F135" s="338"/>
      <c r="G135" s="338"/>
      <c r="H135" s="338"/>
      <c r="I135" s="338"/>
      <c r="J135" s="338"/>
      <c r="K135" s="338"/>
      <c r="L135" s="338"/>
      <c r="M135" s="338"/>
    </row>
    <row r="136" spans="1:13">
      <c r="A136" s="335">
        <v>16</v>
      </c>
      <c r="B136" s="55"/>
      <c r="C136" s="399" t="s">
        <v>317</v>
      </c>
      <c r="D136" s="400"/>
      <c r="E136" s="400"/>
      <c r="F136" s="400"/>
      <c r="G136" s="400"/>
      <c r="H136" s="400"/>
      <c r="I136" s="400"/>
      <c r="J136" s="400"/>
      <c r="K136" s="400"/>
      <c r="L136" s="400"/>
      <c r="M136" s="401"/>
    </row>
    <row r="137" spans="1:13" ht="38.25" customHeight="1">
      <c r="A137" s="336"/>
      <c r="B137" s="56">
        <v>1</v>
      </c>
      <c r="C137" s="61" t="s">
        <v>95</v>
      </c>
      <c r="D137" s="51" t="s">
        <v>32</v>
      </c>
      <c r="E137" s="107">
        <v>50</v>
      </c>
      <c r="F137" s="62"/>
      <c r="G137" s="152"/>
      <c r="H137" s="91"/>
      <c r="I137" s="58"/>
      <c r="J137" s="58"/>
      <c r="K137" s="58"/>
      <c r="L137" s="59"/>
      <c r="M137" s="141"/>
    </row>
    <row r="138" spans="1:13" ht="44.25" customHeight="1">
      <c r="A138" s="336"/>
      <c r="B138" s="63">
        <v>2</v>
      </c>
      <c r="C138" s="61" t="s">
        <v>96</v>
      </c>
      <c r="D138" s="64" t="s">
        <v>32</v>
      </c>
      <c r="E138" s="191">
        <v>20</v>
      </c>
      <c r="F138" s="62"/>
      <c r="G138" s="152"/>
      <c r="H138" s="91"/>
      <c r="I138" s="20"/>
      <c r="J138" s="30"/>
      <c r="K138" s="20"/>
      <c r="L138" s="22"/>
      <c r="M138" s="143"/>
    </row>
    <row r="139" spans="1:13" ht="25.5" customHeight="1" thickBot="1">
      <c r="A139" s="337"/>
      <c r="B139" s="60"/>
      <c r="C139" s="345" t="s">
        <v>318</v>
      </c>
      <c r="D139" s="346"/>
      <c r="E139" s="346"/>
      <c r="F139" s="346"/>
      <c r="G139" s="347"/>
      <c r="H139" s="330"/>
      <c r="I139" s="329"/>
      <c r="J139" s="331"/>
      <c r="K139" s="332"/>
      <c r="L139" s="333"/>
      <c r="M139" s="334"/>
    </row>
    <row r="140" spans="1:13" ht="16.5" thickBot="1">
      <c r="A140" s="338"/>
      <c r="B140" s="338"/>
      <c r="C140" s="338"/>
      <c r="D140" s="338"/>
      <c r="E140" s="338"/>
      <c r="F140" s="338"/>
      <c r="G140" s="338"/>
      <c r="H140" s="338"/>
      <c r="I140" s="338"/>
      <c r="J140" s="338"/>
      <c r="K140" s="338"/>
      <c r="L140" s="338"/>
      <c r="M140" s="338"/>
    </row>
    <row r="141" spans="1:13">
      <c r="A141" s="352">
        <v>17</v>
      </c>
      <c r="B141" s="65"/>
      <c r="C141" s="396" t="s">
        <v>319</v>
      </c>
      <c r="D141" s="397"/>
      <c r="E141" s="397"/>
      <c r="F141" s="397"/>
      <c r="G141" s="397"/>
      <c r="H141" s="397"/>
      <c r="I141" s="397"/>
      <c r="J141" s="397"/>
      <c r="K141" s="397"/>
      <c r="L141" s="397"/>
      <c r="M141" s="398"/>
    </row>
    <row r="142" spans="1:13" ht="36" customHeight="1">
      <c r="A142" s="353"/>
      <c r="B142" s="50">
        <v>1</v>
      </c>
      <c r="C142" s="66" t="s">
        <v>97</v>
      </c>
      <c r="D142" s="67" t="s">
        <v>32</v>
      </c>
      <c r="E142" s="32">
        <v>100</v>
      </c>
      <c r="F142" s="68"/>
      <c r="G142" s="160"/>
      <c r="H142" s="91"/>
      <c r="I142" s="48"/>
      <c r="J142" s="48"/>
      <c r="K142" s="48"/>
      <c r="L142" s="48"/>
      <c r="M142" s="141"/>
    </row>
    <row r="143" spans="1:13" ht="36" customHeight="1">
      <c r="A143" s="353"/>
      <c r="B143" s="7">
        <v>2</v>
      </c>
      <c r="C143" s="66" t="s">
        <v>98</v>
      </c>
      <c r="D143" s="67" t="s">
        <v>32</v>
      </c>
      <c r="E143" s="32">
        <v>50</v>
      </c>
      <c r="F143" s="68"/>
      <c r="G143" s="160"/>
      <c r="H143" s="91"/>
      <c r="I143" s="20"/>
      <c r="J143" s="30"/>
      <c r="K143" s="20"/>
      <c r="L143" s="20"/>
      <c r="M143" s="143"/>
    </row>
    <row r="144" spans="1:13" ht="27" customHeight="1" thickBot="1">
      <c r="A144" s="355"/>
      <c r="B144" s="60"/>
      <c r="C144" s="345" t="s">
        <v>320</v>
      </c>
      <c r="D144" s="346"/>
      <c r="E144" s="346"/>
      <c r="F144" s="346"/>
      <c r="G144" s="347"/>
      <c r="H144" s="330"/>
      <c r="I144" s="329"/>
      <c r="J144" s="331"/>
      <c r="K144" s="332"/>
      <c r="L144" s="333"/>
      <c r="M144" s="334"/>
    </row>
    <row r="145" spans="1:13" ht="16.5" thickBot="1">
      <c r="A145" s="338"/>
      <c r="B145" s="338"/>
      <c r="C145" s="338"/>
      <c r="D145" s="338"/>
      <c r="E145" s="338"/>
      <c r="F145" s="338"/>
      <c r="G145" s="338"/>
      <c r="H145" s="338"/>
      <c r="I145" s="338"/>
      <c r="J145" s="338"/>
      <c r="K145" s="338"/>
      <c r="L145" s="338"/>
      <c r="M145" s="338"/>
    </row>
    <row r="146" spans="1:13">
      <c r="A146" s="352">
        <v>18</v>
      </c>
      <c r="B146" s="69"/>
      <c r="C146" s="385" t="s">
        <v>321</v>
      </c>
      <c r="D146" s="385"/>
      <c r="E146" s="385"/>
      <c r="F146" s="385"/>
      <c r="G146" s="385"/>
      <c r="H146" s="385"/>
      <c r="I146" s="385"/>
      <c r="J146" s="385"/>
      <c r="K146" s="385"/>
      <c r="L146" s="385"/>
      <c r="M146" s="386"/>
    </row>
    <row r="147" spans="1:13" ht="59.25" customHeight="1">
      <c r="A147" s="353"/>
      <c r="B147" s="56">
        <v>1</v>
      </c>
      <c r="C147" s="70" t="s">
        <v>99</v>
      </c>
      <c r="D147" s="67" t="s">
        <v>32</v>
      </c>
      <c r="E147" s="32">
        <v>200</v>
      </c>
      <c r="F147" s="71"/>
      <c r="G147" s="161"/>
      <c r="H147" s="91"/>
      <c r="I147" s="42"/>
      <c r="J147" s="42"/>
      <c r="K147" s="42"/>
      <c r="L147" s="42"/>
      <c r="M147" s="143"/>
    </row>
    <row r="148" spans="1:13" ht="48.75" customHeight="1">
      <c r="A148" s="353"/>
      <c r="B148" s="56">
        <v>2</v>
      </c>
      <c r="C148" s="70" t="s">
        <v>437</v>
      </c>
      <c r="D148" s="67" t="s">
        <v>32</v>
      </c>
      <c r="E148" s="32">
        <v>200</v>
      </c>
      <c r="F148" s="71"/>
      <c r="G148" s="161"/>
      <c r="H148" s="91"/>
      <c r="I148" s="42"/>
      <c r="J148" s="42"/>
      <c r="K148" s="42"/>
      <c r="L148" s="42"/>
      <c r="M148" s="143"/>
    </row>
    <row r="149" spans="1:13" ht="49.5" customHeight="1">
      <c r="A149" s="353"/>
      <c r="B149" s="7">
        <v>3</v>
      </c>
      <c r="C149" s="70" t="s">
        <v>100</v>
      </c>
      <c r="D149" s="67" t="s">
        <v>32</v>
      </c>
      <c r="E149" s="32">
        <v>50</v>
      </c>
      <c r="F149" s="71"/>
      <c r="G149" s="161"/>
      <c r="H149" s="91"/>
      <c r="I149" s="20"/>
      <c r="J149" s="30"/>
      <c r="K149" s="20"/>
      <c r="L149" s="20"/>
      <c r="M149" s="143"/>
    </row>
    <row r="150" spans="1:13" ht="23.25" customHeight="1" thickBot="1">
      <c r="A150" s="355"/>
      <c r="B150" s="72"/>
      <c r="C150" s="345" t="s">
        <v>322</v>
      </c>
      <c r="D150" s="346"/>
      <c r="E150" s="346"/>
      <c r="F150" s="346"/>
      <c r="G150" s="347"/>
      <c r="H150" s="330"/>
      <c r="I150" s="329"/>
      <c r="J150" s="331"/>
      <c r="K150" s="332"/>
      <c r="L150" s="333"/>
      <c r="M150" s="334"/>
    </row>
    <row r="151" spans="1:13" ht="16.5" thickBot="1">
      <c r="A151" s="338"/>
      <c r="B151" s="338"/>
      <c r="C151" s="338"/>
      <c r="D151" s="338"/>
      <c r="E151" s="338"/>
      <c r="F151" s="338"/>
      <c r="G151" s="338"/>
      <c r="H151" s="338"/>
      <c r="I151" s="338"/>
      <c r="J151" s="338"/>
      <c r="K151" s="338"/>
      <c r="L151" s="338"/>
      <c r="M151" s="338"/>
    </row>
    <row r="152" spans="1:13">
      <c r="A152" s="352">
        <v>19</v>
      </c>
      <c r="B152" s="55"/>
      <c r="C152" s="390" t="s">
        <v>323</v>
      </c>
      <c r="D152" s="391"/>
      <c r="E152" s="391"/>
      <c r="F152" s="391"/>
      <c r="G152" s="391"/>
      <c r="H152" s="391"/>
      <c r="I152" s="391"/>
      <c r="J152" s="391"/>
      <c r="K152" s="391"/>
      <c r="L152" s="391"/>
      <c r="M152" s="392"/>
    </row>
    <row r="153" spans="1:13" ht="45.75" customHeight="1">
      <c r="A153" s="353"/>
      <c r="B153" s="7">
        <v>1</v>
      </c>
      <c r="C153" s="73" t="s">
        <v>101</v>
      </c>
      <c r="D153" s="74" t="s">
        <v>32</v>
      </c>
      <c r="E153" s="77">
        <v>40000</v>
      </c>
      <c r="F153" s="75"/>
      <c r="G153" s="158"/>
      <c r="H153" s="91"/>
      <c r="I153" s="20"/>
      <c r="J153" s="30"/>
      <c r="K153" s="20"/>
      <c r="L153" s="20"/>
      <c r="M153" s="143"/>
    </row>
    <row r="154" spans="1:13" ht="25.5" customHeight="1" thickBot="1">
      <c r="A154" s="355"/>
      <c r="B154" s="60"/>
      <c r="C154" s="345" t="s">
        <v>508</v>
      </c>
      <c r="D154" s="346"/>
      <c r="E154" s="346"/>
      <c r="F154" s="346"/>
      <c r="G154" s="347"/>
      <c r="H154" s="330"/>
      <c r="I154" s="329"/>
      <c r="J154" s="331"/>
      <c r="K154" s="332"/>
      <c r="L154" s="333"/>
      <c r="M154" s="334"/>
    </row>
    <row r="155" spans="1:13" ht="16.5" thickBot="1">
      <c r="A155" s="338"/>
      <c r="B155" s="338"/>
      <c r="C155" s="338"/>
      <c r="D155" s="338"/>
      <c r="E155" s="338"/>
      <c r="F155" s="338"/>
      <c r="G155" s="338"/>
      <c r="H155" s="338"/>
      <c r="I155" s="338"/>
      <c r="J155" s="338"/>
      <c r="K155" s="338"/>
      <c r="L155" s="338"/>
      <c r="M155" s="338"/>
    </row>
    <row r="156" spans="1:13">
      <c r="A156" s="352">
        <v>20</v>
      </c>
      <c r="B156" s="76"/>
      <c r="C156" s="393" t="s">
        <v>324</v>
      </c>
      <c r="D156" s="394"/>
      <c r="E156" s="394"/>
      <c r="F156" s="394"/>
      <c r="G156" s="394"/>
      <c r="H156" s="394"/>
      <c r="I156" s="394"/>
      <c r="J156" s="394"/>
      <c r="K156" s="394"/>
      <c r="L156" s="394"/>
      <c r="M156" s="395"/>
    </row>
    <row r="157" spans="1:13" ht="34.5" customHeight="1">
      <c r="A157" s="353"/>
      <c r="B157" s="7">
        <v>1</v>
      </c>
      <c r="C157" s="66" t="s">
        <v>102</v>
      </c>
      <c r="D157" s="67" t="s">
        <v>32</v>
      </c>
      <c r="E157" s="77">
        <v>15000</v>
      </c>
      <c r="F157" s="75"/>
      <c r="G157" s="158"/>
      <c r="H157" s="91"/>
      <c r="I157" s="20"/>
      <c r="J157" s="30"/>
      <c r="K157" s="20"/>
      <c r="L157" s="20"/>
      <c r="M157" s="143"/>
    </row>
    <row r="158" spans="1:13" ht="12.75" customHeight="1" thickBot="1">
      <c r="A158" s="355"/>
      <c r="B158" s="60"/>
      <c r="C158" s="345" t="s">
        <v>325</v>
      </c>
      <c r="D158" s="346"/>
      <c r="E158" s="346"/>
      <c r="F158" s="346"/>
      <c r="G158" s="347"/>
      <c r="H158" s="330"/>
      <c r="I158" s="329"/>
      <c r="J158" s="331"/>
      <c r="K158" s="332"/>
      <c r="L158" s="333"/>
      <c r="M158" s="334"/>
    </row>
    <row r="159" spans="1:13" ht="16.5" thickBot="1">
      <c r="A159" s="338"/>
      <c r="B159" s="338"/>
      <c r="C159" s="338"/>
      <c r="D159" s="338"/>
      <c r="E159" s="338"/>
      <c r="F159" s="338"/>
      <c r="G159" s="338"/>
      <c r="H159" s="338"/>
      <c r="I159" s="338"/>
      <c r="J159" s="338"/>
      <c r="K159" s="338"/>
      <c r="L159" s="338"/>
      <c r="M159" s="338"/>
    </row>
    <row r="160" spans="1:13">
      <c r="A160" s="352">
        <v>21</v>
      </c>
      <c r="B160" s="76" t="s">
        <v>103</v>
      </c>
      <c r="C160" s="393" t="s">
        <v>326</v>
      </c>
      <c r="D160" s="394"/>
      <c r="E160" s="394"/>
      <c r="F160" s="394"/>
      <c r="G160" s="394"/>
      <c r="H160" s="394"/>
      <c r="I160" s="394"/>
      <c r="J160" s="394"/>
      <c r="K160" s="394"/>
      <c r="L160" s="394"/>
      <c r="M160" s="395"/>
    </row>
    <row r="161" spans="1:13" ht="39.75" customHeight="1">
      <c r="A161" s="353"/>
      <c r="B161" s="7">
        <v>1</v>
      </c>
      <c r="C161" s="31" t="s">
        <v>104</v>
      </c>
      <c r="D161" s="77" t="s">
        <v>32</v>
      </c>
      <c r="E161" s="77">
        <v>130000</v>
      </c>
      <c r="F161" s="78"/>
      <c r="G161" s="145"/>
      <c r="H161" s="91"/>
      <c r="I161" s="20"/>
      <c r="J161" s="30"/>
      <c r="K161" s="20"/>
      <c r="L161" s="20"/>
      <c r="M161" s="143"/>
    </row>
    <row r="162" spans="1:13" ht="31.5" customHeight="1">
      <c r="A162" s="353"/>
      <c r="B162" s="7">
        <v>2</v>
      </c>
      <c r="C162" s="31" t="s">
        <v>105</v>
      </c>
      <c r="D162" s="77" t="s">
        <v>32</v>
      </c>
      <c r="E162" s="77">
        <v>500</v>
      </c>
      <c r="F162" s="78"/>
      <c r="G162" s="145"/>
      <c r="H162" s="91"/>
      <c r="I162" s="20"/>
      <c r="J162" s="30"/>
      <c r="K162" s="20"/>
      <c r="L162" s="20"/>
      <c r="M162" s="143"/>
    </row>
    <row r="163" spans="1:13" ht="21">
      <c r="A163" s="353"/>
      <c r="B163" s="7">
        <v>3</v>
      </c>
      <c r="C163" s="31" t="s">
        <v>106</v>
      </c>
      <c r="D163" s="77" t="s">
        <v>32</v>
      </c>
      <c r="E163" s="77">
        <v>11500</v>
      </c>
      <c r="F163" s="78"/>
      <c r="G163" s="145"/>
      <c r="H163" s="91"/>
      <c r="I163" s="20"/>
      <c r="J163" s="30"/>
      <c r="K163" s="20"/>
      <c r="L163" s="20"/>
      <c r="M163" s="143"/>
    </row>
    <row r="164" spans="1:13" ht="36.75" customHeight="1">
      <c r="A164" s="354"/>
      <c r="B164" s="15">
        <v>4</v>
      </c>
      <c r="C164" s="79" t="s">
        <v>107</v>
      </c>
      <c r="D164" s="77" t="s">
        <v>32</v>
      </c>
      <c r="E164" s="77">
        <v>70</v>
      </c>
      <c r="F164" s="78"/>
      <c r="G164" s="145"/>
      <c r="H164" s="91"/>
      <c r="I164" s="20"/>
      <c r="J164" s="30"/>
      <c r="K164" s="20"/>
      <c r="L164" s="20"/>
      <c r="M164" s="143"/>
    </row>
    <row r="165" spans="1:13" ht="44.25" customHeight="1">
      <c r="A165" s="354"/>
      <c r="B165" s="15">
        <v>5</v>
      </c>
      <c r="C165" s="31" t="s">
        <v>474</v>
      </c>
      <c r="D165" s="77" t="s">
        <v>32</v>
      </c>
      <c r="E165" s="77">
        <v>100</v>
      </c>
      <c r="F165" s="78"/>
      <c r="G165" s="145"/>
      <c r="H165" s="91"/>
      <c r="I165" s="20"/>
      <c r="J165" s="30"/>
      <c r="K165" s="20"/>
      <c r="L165" s="20"/>
      <c r="M165" s="143"/>
    </row>
    <row r="166" spans="1:13" ht="44.25" customHeight="1">
      <c r="A166" s="354"/>
      <c r="B166" s="15">
        <v>6</v>
      </c>
      <c r="C166" s="31" t="s">
        <v>507</v>
      </c>
      <c r="D166" s="77" t="s">
        <v>32</v>
      </c>
      <c r="E166" s="77">
        <v>200</v>
      </c>
      <c r="F166" s="78"/>
      <c r="G166" s="145"/>
      <c r="H166" s="91"/>
      <c r="I166" s="20"/>
      <c r="J166" s="30"/>
      <c r="K166" s="20"/>
      <c r="L166" s="20"/>
      <c r="M166" s="143"/>
    </row>
    <row r="167" spans="1:13" ht="27.75" customHeight="1" thickBot="1">
      <c r="A167" s="355"/>
      <c r="B167" s="60"/>
      <c r="C167" s="345" t="s">
        <v>505</v>
      </c>
      <c r="D167" s="346"/>
      <c r="E167" s="346"/>
      <c r="F167" s="346"/>
      <c r="G167" s="347"/>
      <c r="H167" s="330"/>
      <c r="I167" s="329"/>
      <c r="J167" s="331"/>
      <c r="K167" s="332"/>
      <c r="L167" s="333"/>
      <c r="M167" s="334"/>
    </row>
    <row r="168" spans="1:13" ht="16.5" thickBot="1">
      <c r="A168" s="338"/>
      <c r="B168" s="338"/>
      <c r="C168" s="338"/>
      <c r="D168" s="338"/>
      <c r="E168" s="338"/>
      <c r="F168" s="338"/>
      <c r="G168" s="338"/>
      <c r="H168" s="338"/>
      <c r="I168" s="338"/>
      <c r="J168" s="338"/>
      <c r="K168" s="338"/>
      <c r="L168" s="338"/>
      <c r="M168" s="338"/>
    </row>
    <row r="169" spans="1:13">
      <c r="A169" s="335">
        <v>22</v>
      </c>
      <c r="B169" s="76" t="s">
        <v>103</v>
      </c>
      <c r="C169" s="387" t="s">
        <v>327</v>
      </c>
      <c r="D169" s="388"/>
      <c r="E169" s="388"/>
      <c r="F169" s="388"/>
      <c r="G169" s="388"/>
      <c r="H169" s="388"/>
      <c r="I169" s="388"/>
      <c r="J169" s="388"/>
      <c r="K169" s="388"/>
      <c r="L169" s="388"/>
      <c r="M169" s="389"/>
    </row>
    <row r="170" spans="1:13" ht="47.25" customHeight="1">
      <c r="A170" s="336"/>
      <c r="B170" s="7">
        <v>1</v>
      </c>
      <c r="C170" s="26" t="s">
        <v>475</v>
      </c>
      <c r="D170" s="77" t="s">
        <v>32</v>
      </c>
      <c r="E170" s="77">
        <v>45800</v>
      </c>
      <c r="F170" s="47"/>
      <c r="G170" s="145"/>
      <c r="H170" s="91"/>
      <c r="I170" s="20"/>
      <c r="J170" s="30"/>
      <c r="K170" s="20"/>
      <c r="L170" s="20"/>
      <c r="M170" s="143"/>
    </row>
    <row r="171" spans="1:13" ht="57" customHeight="1">
      <c r="A171" s="336"/>
      <c r="B171" s="7">
        <v>2</v>
      </c>
      <c r="C171" s="26" t="s">
        <v>476</v>
      </c>
      <c r="D171" s="77" t="s">
        <v>32</v>
      </c>
      <c r="E171" s="77">
        <v>1500</v>
      </c>
      <c r="F171" s="47"/>
      <c r="G171" s="145"/>
      <c r="H171" s="91"/>
      <c r="I171" s="20"/>
      <c r="J171" s="30"/>
      <c r="K171" s="20"/>
      <c r="L171" s="20"/>
      <c r="M171" s="143"/>
    </row>
    <row r="172" spans="1:13" ht="63" customHeight="1">
      <c r="A172" s="336"/>
      <c r="B172" s="7">
        <v>3</v>
      </c>
      <c r="C172" s="26" t="s">
        <v>477</v>
      </c>
      <c r="D172" s="77" t="s">
        <v>32</v>
      </c>
      <c r="E172" s="77">
        <v>1500</v>
      </c>
      <c r="F172" s="47"/>
      <c r="G172" s="145"/>
      <c r="H172" s="91"/>
      <c r="I172" s="20"/>
      <c r="J172" s="30"/>
      <c r="K172" s="20"/>
      <c r="L172" s="20"/>
      <c r="M172" s="143"/>
    </row>
    <row r="173" spans="1:13" ht="28.5" customHeight="1" thickBot="1">
      <c r="A173" s="337"/>
      <c r="B173" s="60"/>
      <c r="C173" s="345" t="s">
        <v>478</v>
      </c>
      <c r="D173" s="346"/>
      <c r="E173" s="346"/>
      <c r="F173" s="346"/>
      <c r="G173" s="347"/>
      <c r="H173" s="330"/>
      <c r="I173" s="329"/>
      <c r="J173" s="331"/>
      <c r="K173" s="332"/>
      <c r="L173" s="333"/>
      <c r="M173" s="334"/>
    </row>
    <row r="174" spans="1:13" ht="16.5" thickBot="1">
      <c r="A174" s="338"/>
      <c r="B174" s="338"/>
      <c r="C174" s="338"/>
      <c r="D174" s="338"/>
      <c r="E174" s="338"/>
      <c r="F174" s="338"/>
      <c r="G174" s="338"/>
      <c r="H174" s="338"/>
      <c r="I174" s="338"/>
      <c r="J174" s="338"/>
      <c r="K174" s="338"/>
      <c r="L174" s="338"/>
      <c r="M174" s="338"/>
    </row>
    <row r="175" spans="1:13">
      <c r="A175" s="335">
        <v>23</v>
      </c>
      <c r="B175" s="80"/>
      <c r="C175" s="390" t="s">
        <v>328</v>
      </c>
      <c r="D175" s="391"/>
      <c r="E175" s="391"/>
      <c r="F175" s="391"/>
      <c r="G175" s="391"/>
      <c r="H175" s="391"/>
      <c r="I175" s="391"/>
      <c r="J175" s="391"/>
      <c r="K175" s="391"/>
      <c r="L175" s="391"/>
      <c r="M175" s="392"/>
    </row>
    <row r="176" spans="1:13" ht="45" customHeight="1">
      <c r="A176" s="336"/>
      <c r="B176" s="37">
        <v>1</v>
      </c>
      <c r="C176" s="81" t="s">
        <v>108</v>
      </c>
      <c r="D176" s="51" t="s">
        <v>32</v>
      </c>
      <c r="E176" s="107">
        <v>800</v>
      </c>
      <c r="F176" s="9"/>
      <c r="G176" s="24"/>
      <c r="H176" s="91"/>
      <c r="I176" s="82"/>
      <c r="J176" s="82"/>
      <c r="K176" s="82"/>
      <c r="L176" s="82"/>
      <c r="M176" s="190"/>
    </row>
    <row r="177" spans="1:13" ht="58.5" customHeight="1">
      <c r="A177" s="336"/>
      <c r="B177" s="37">
        <v>2</v>
      </c>
      <c r="C177" s="154" t="s">
        <v>109</v>
      </c>
      <c r="D177" s="51" t="s">
        <v>32</v>
      </c>
      <c r="E177" s="107">
        <v>5000</v>
      </c>
      <c r="F177" s="9"/>
      <c r="G177" s="24"/>
      <c r="H177" s="91"/>
      <c r="I177" s="83"/>
      <c r="J177" s="83"/>
      <c r="K177" s="83"/>
      <c r="L177" s="83"/>
      <c r="M177" s="190"/>
    </row>
    <row r="178" spans="1:13" ht="37.5" customHeight="1">
      <c r="A178" s="336"/>
      <c r="B178" s="37">
        <v>3</v>
      </c>
      <c r="C178" s="81" t="s">
        <v>110</v>
      </c>
      <c r="D178" s="51" t="s">
        <v>32</v>
      </c>
      <c r="E178" s="107">
        <v>900</v>
      </c>
      <c r="F178" s="9"/>
      <c r="G178" s="24"/>
      <c r="H178" s="91"/>
      <c r="I178" s="20"/>
      <c r="J178" s="20"/>
      <c r="K178" s="20"/>
      <c r="L178" s="20"/>
      <c r="M178" s="190"/>
    </row>
    <row r="179" spans="1:13" ht="33.75" customHeight="1">
      <c r="A179" s="336"/>
      <c r="B179" s="37">
        <v>4</v>
      </c>
      <c r="C179" s="81" t="s">
        <v>111</v>
      </c>
      <c r="D179" s="51" t="s">
        <v>32</v>
      </c>
      <c r="E179" s="107">
        <v>200</v>
      </c>
      <c r="F179" s="9"/>
      <c r="G179" s="24"/>
      <c r="H179" s="91"/>
      <c r="I179" s="20"/>
      <c r="J179" s="20"/>
      <c r="K179" s="20"/>
      <c r="L179" s="20"/>
      <c r="M179" s="190"/>
    </row>
    <row r="180" spans="1:13" ht="21">
      <c r="A180" s="336"/>
      <c r="B180" s="37">
        <v>5</v>
      </c>
      <c r="C180" s="81" t="s">
        <v>112</v>
      </c>
      <c r="D180" s="51" t="s">
        <v>32</v>
      </c>
      <c r="E180" s="107">
        <v>200</v>
      </c>
      <c r="F180" s="9"/>
      <c r="G180" s="24"/>
      <c r="H180" s="91"/>
      <c r="I180" s="20"/>
      <c r="J180" s="20"/>
      <c r="K180" s="20"/>
      <c r="L180" s="20"/>
      <c r="M180" s="190"/>
    </row>
    <row r="181" spans="1:13" ht="30.75" customHeight="1">
      <c r="A181" s="336"/>
      <c r="B181" s="37">
        <v>6</v>
      </c>
      <c r="C181" s="81" t="s">
        <v>113</v>
      </c>
      <c r="D181" s="51" t="s">
        <v>32</v>
      </c>
      <c r="E181" s="107">
        <v>500</v>
      </c>
      <c r="F181" s="9"/>
      <c r="G181" s="24"/>
      <c r="H181" s="91"/>
      <c r="I181" s="20"/>
      <c r="J181" s="20"/>
      <c r="K181" s="20"/>
      <c r="L181" s="20"/>
      <c r="M181" s="190"/>
    </row>
    <row r="182" spans="1:13" ht="41.25" customHeight="1">
      <c r="A182" s="336"/>
      <c r="B182" s="37">
        <v>7</v>
      </c>
      <c r="C182" s="153" t="s">
        <v>114</v>
      </c>
      <c r="D182" s="51" t="s">
        <v>32</v>
      </c>
      <c r="E182" s="107">
        <v>3000</v>
      </c>
      <c r="F182" s="9"/>
      <c r="G182" s="24"/>
      <c r="H182" s="91"/>
      <c r="I182" s="20"/>
      <c r="J182" s="20"/>
      <c r="K182" s="20"/>
      <c r="L182" s="20"/>
      <c r="M182" s="190"/>
    </row>
    <row r="183" spans="1:13" ht="27.75" customHeight="1" thickBot="1">
      <c r="A183" s="337"/>
      <c r="B183" s="84"/>
      <c r="C183" s="345" t="s">
        <v>329</v>
      </c>
      <c r="D183" s="346"/>
      <c r="E183" s="346"/>
      <c r="F183" s="346"/>
      <c r="G183" s="347"/>
      <c r="H183" s="330"/>
      <c r="I183" s="329"/>
      <c r="J183" s="331"/>
      <c r="K183" s="332"/>
      <c r="L183" s="333"/>
      <c r="M183" s="334"/>
    </row>
    <row r="184" spans="1:13" ht="16.5" thickBot="1">
      <c r="A184" s="338"/>
      <c r="B184" s="338"/>
      <c r="C184" s="338"/>
      <c r="D184" s="338"/>
      <c r="E184" s="338"/>
      <c r="F184" s="338"/>
      <c r="G184" s="338"/>
      <c r="H184" s="338"/>
      <c r="I184" s="338"/>
      <c r="J184" s="338"/>
      <c r="K184" s="338"/>
      <c r="L184" s="338"/>
      <c r="M184" s="338"/>
    </row>
    <row r="185" spans="1:13">
      <c r="A185" s="352">
        <v>24</v>
      </c>
      <c r="B185" s="34"/>
      <c r="C185" s="385" t="s">
        <v>330</v>
      </c>
      <c r="D185" s="385"/>
      <c r="E185" s="385"/>
      <c r="F185" s="385"/>
      <c r="G185" s="385"/>
      <c r="H185" s="385"/>
      <c r="I185" s="385"/>
      <c r="J185" s="385"/>
      <c r="K185" s="385"/>
      <c r="L185" s="385"/>
      <c r="M185" s="386"/>
    </row>
    <row r="186" spans="1:13" ht="38.25" customHeight="1">
      <c r="A186" s="353"/>
      <c r="B186" s="7">
        <v>1</v>
      </c>
      <c r="C186" s="85" t="s">
        <v>115</v>
      </c>
      <c r="D186" s="51" t="s">
        <v>32</v>
      </c>
      <c r="E186" s="107">
        <v>20</v>
      </c>
      <c r="F186" s="86"/>
      <c r="G186" s="145"/>
      <c r="H186" s="91"/>
      <c r="I186" s="82"/>
      <c r="J186" s="82"/>
      <c r="K186" s="82"/>
      <c r="L186" s="82"/>
      <c r="M186" s="143"/>
    </row>
    <row r="187" spans="1:13" ht="20.25" customHeight="1" thickBot="1">
      <c r="A187" s="355"/>
      <c r="B187" s="84"/>
      <c r="C187" s="345" t="s">
        <v>331</v>
      </c>
      <c r="D187" s="346"/>
      <c r="E187" s="346"/>
      <c r="F187" s="346"/>
      <c r="G187" s="347"/>
      <c r="H187" s="330"/>
      <c r="I187" s="329"/>
      <c r="J187" s="331"/>
      <c r="K187" s="332"/>
      <c r="L187" s="333"/>
      <c r="M187" s="334"/>
    </row>
    <row r="188" spans="1:13" ht="16.5" thickBot="1">
      <c r="A188" s="338"/>
      <c r="B188" s="338"/>
      <c r="C188" s="338"/>
      <c r="D188" s="338"/>
      <c r="E188" s="338"/>
      <c r="F188" s="338"/>
      <c r="G188" s="338"/>
      <c r="H188" s="338"/>
      <c r="I188" s="338"/>
      <c r="J188" s="338"/>
      <c r="K188" s="338"/>
      <c r="L188" s="338"/>
      <c r="M188" s="338"/>
    </row>
    <row r="189" spans="1:13">
      <c r="A189" s="352">
        <v>25</v>
      </c>
      <c r="B189" s="34"/>
      <c r="C189" s="385" t="s">
        <v>332</v>
      </c>
      <c r="D189" s="385"/>
      <c r="E189" s="385"/>
      <c r="F189" s="385"/>
      <c r="G189" s="385"/>
      <c r="H189" s="385"/>
      <c r="I189" s="385"/>
      <c r="J189" s="385"/>
      <c r="K189" s="385"/>
      <c r="L189" s="385"/>
      <c r="M189" s="386"/>
    </row>
    <row r="190" spans="1:13" ht="35.25" customHeight="1">
      <c r="A190" s="353"/>
      <c r="B190" s="7">
        <v>1</v>
      </c>
      <c r="C190" s="81" t="s">
        <v>116</v>
      </c>
      <c r="D190" s="51" t="s">
        <v>32</v>
      </c>
      <c r="E190" s="107">
        <v>800</v>
      </c>
      <c r="F190" s="87"/>
      <c r="G190" s="145"/>
      <c r="H190" s="91"/>
      <c r="I190" s="82"/>
      <c r="J190" s="82"/>
      <c r="K190" s="82"/>
      <c r="L190" s="82"/>
      <c r="M190" s="143"/>
    </row>
    <row r="191" spans="1:13" ht="43.5" customHeight="1">
      <c r="A191" s="353"/>
      <c r="B191" s="7">
        <v>2</v>
      </c>
      <c r="C191" s="81" t="s">
        <v>117</v>
      </c>
      <c r="D191" s="51" t="s">
        <v>32</v>
      </c>
      <c r="E191" s="107">
        <v>20</v>
      </c>
      <c r="F191" s="87"/>
      <c r="G191" s="145"/>
      <c r="H191" s="91"/>
      <c r="I191" s="83"/>
      <c r="J191" s="83"/>
      <c r="K191" s="83"/>
      <c r="L191" s="83"/>
      <c r="M191" s="143"/>
    </row>
    <row r="192" spans="1:13" ht="21">
      <c r="A192" s="353"/>
      <c r="B192" s="7">
        <v>3</v>
      </c>
      <c r="C192" s="81" t="s">
        <v>118</v>
      </c>
      <c r="D192" s="51" t="s">
        <v>32</v>
      </c>
      <c r="E192" s="107">
        <v>30</v>
      </c>
      <c r="F192" s="87"/>
      <c r="G192" s="145"/>
      <c r="H192" s="91"/>
      <c r="I192" s="20"/>
      <c r="J192" s="20"/>
      <c r="K192" s="20"/>
      <c r="L192" s="20"/>
      <c r="M192" s="143"/>
    </row>
    <row r="193" spans="1:13" ht="21">
      <c r="A193" s="353"/>
      <c r="B193" s="7">
        <v>4</v>
      </c>
      <c r="C193" s="81" t="s">
        <v>119</v>
      </c>
      <c r="D193" s="51" t="s">
        <v>32</v>
      </c>
      <c r="E193" s="107">
        <v>800</v>
      </c>
      <c r="F193" s="87"/>
      <c r="G193" s="145"/>
      <c r="H193" s="91"/>
      <c r="I193" s="20"/>
      <c r="J193" s="20"/>
      <c r="K193" s="20"/>
      <c r="L193" s="20"/>
      <c r="M193" s="143"/>
    </row>
    <row r="194" spans="1:13" ht="21">
      <c r="A194" s="353"/>
      <c r="B194" s="7">
        <v>5</v>
      </c>
      <c r="C194" s="88" t="s">
        <v>120</v>
      </c>
      <c r="D194" s="51" t="s">
        <v>32</v>
      </c>
      <c r="E194" s="107">
        <v>200</v>
      </c>
      <c r="F194" s="87"/>
      <c r="G194" s="145"/>
      <c r="H194" s="91"/>
      <c r="I194" s="20"/>
      <c r="J194" s="20"/>
      <c r="K194" s="20"/>
      <c r="L194" s="20"/>
      <c r="M194" s="143"/>
    </row>
    <row r="195" spans="1:13" ht="19.5" customHeight="1" thickBot="1">
      <c r="A195" s="355"/>
      <c r="B195" s="84"/>
      <c r="C195" s="345" t="s">
        <v>333</v>
      </c>
      <c r="D195" s="346"/>
      <c r="E195" s="346"/>
      <c r="F195" s="346"/>
      <c r="G195" s="347"/>
      <c r="H195" s="330"/>
      <c r="I195" s="329"/>
      <c r="J195" s="331"/>
      <c r="K195" s="332"/>
      <c r="L195" s="333"/>
      <c r="M195" s="334"/>
    </row>
    <row r="196" spans="1:13" ht="16.5" thickBot="1">
      <c r="A196" s="338"/>
      <c r="B196" s="338"/>
      <c r="C196" s="338"/>
      <c r="D196" s="338"/>
      <c r="E196" s="338"/>
      <c r="F196" s="338"/>
      <c r="G196" s="338"/>
      <c r="H196" s="338"/>
      <c r="I196" s="338"/>
      <c r="J196" s="338"/>
      <c r="K196" s="338"/>
      <c r="L196" s="338"/>
      <c r="M196" s="338"/>
    </row>
    <row r="197" spans="1:13">
      <c r="A197" s="352">
        <v>26</v>
      </c>
      <c r="B197" s="34"/>
      <c r="C197" s="385" t="s">
        <v>334</v>
      </c>
      <c r="D197" s="385"/>
      <c r="E197" s="385"/>
      <c r="F197" s="385"/>
      <c r="G197" s="385"/>
      <c r="H197" s="385"/>
      <c r="I197" s="385"/>
      <c r="J197" s="385"/>
      <c r="K197" s="385"/>
      <c r="L197" s="385"/>
      <c r="M197" s="386"/>
    </row>
    <row r="198" spans="1:13" ht="53.25" customHeight="1">
      <c r="A198" s="353"/>
      <c r="B198" s="7">
        <v>1</v>
      </c>
      <c r="C198" s="81" t="s">
        <v>121</v>
      </c>
      <c r="D198" s="51" t="s">
        <v>32</v>
      </c>
      <c r="E198" s="107">
        <v>50</v>
      </c>
      <c r="F198" s="9"/>
      <c r="G198" s="162"/>
      <c r="H198" s="91"/>
      <c r="I198" s="82"/>
      <c r="J198" s="82"/>
      <c r="K198" s="82"/>
      <c r="L198" s="82"/>
      <c r="M198" s="143"/>
    </row>
    <row r="199" spans="1:13" ht="17.25" customHeight="1" thickBot="1">
      <c r="A199" s="355"/>
      <c r="B199" s="84"/>
      <c r="C199" s="345" t="s">
        <v>335</v>
      </c>
      <c r="D199" s="346"/>
      <c r="E199" s="346"/>
      <c r="F199" s="346"/>
      <c r="G199" s="347"/>
      <c r="H199" s="330"/>
      <c r="I199" s="329"/>
      <c r="J199" s="331"/>
      <c r="K199" s="332"/>
      <c r="L199" s="333"/>
      <c r="M199" s="334"/>
    </row>
    <row r="200" spans="1:13" ht="16.5" thickBot="1">
      <c r="A200" s="338"/>
      <c r="B200" s="338"/>
      <c r="C200" s="338"/>
      <c r="D200" s="338"/>
      <c r="E200" s="338"/>
      <c r="F200" s="338"/>
      <c r="G200" s="338"/>
      <c r="H200" s="338"/>
      <c r="I200" s="338"/>
      <c r="J200" s="338"/>
      <c r="K200" s="338"/>
      <c r="L200" s="338"/>
      <c r="M200" s="338"/>
    </row>
    <row r="201" spans="1:13">
      <c r="A201" s="352">
        <v>27</v>
      </c>
      <c r="B201" s="34"/>
      <c r="C201" s="385" t="s">
        <v>336</v>
      </c>
      <c r="D201" s="385"/>
      <c r="E201" s="385"/>
      <c r="F201" s="385"/>
      <c r="G201" s="385"/>
      <c r="H201" s="385"/>
      <c r="I201" s="385"/>
      <c r="J201" s="385"/>
      <c r="K201" s="385"/>
      <c r="L201" s="385"/>
      <c r="M201" s="386"/>
    </row>
    <row r="202" spans="1:13" ht="35.25" customHeight="1">
      <c r="A202" s="353"/>
      <c r="B202" s="7">
        <v>1</v>
      </c>
      <c r="C202" s="85" t="s">
        <v>122</v>
      </c>
      <c r="D202" s="51" t="s">
        <v>32</v>
      </c>
      <c r="E202" s="107">
        <v>80</v>
      </c>
      <c r="F202" s="9"/>
      <c r="G202" s="145"/>
      <c r="H202" s="91"/>
      <c r="I202" s="82"/>
      <c r="J202" s="82"/>
      <c r="K202" s="82"/>
      <c r="L202" s="82"/>
      <c r="M202" s="143"/>
    </row>
    <row r="203" spans="1:13" ht="33" customHeight="1">
      <c r="A203" s="353"/>
      <c r="B203" s="7">
        <v>2</v>
      </c>
      <c r="C203" s="85" t="s">
        <v>123</v>
      </c>
      <c r="D203" s="51" t="s">
        <v>32</v>
      </c>
      <c r="E203" s="107">
        <v>250</v>
      </c>
      <c r="F203" s="9"/>
      <c r="G203" s="145"/>
      <c r="H203" s="91"/>
      <c r="I203" s="83"/>
      <c r="J203" s="83"/>
      <c r="K203" s="83"/>
      <c r="L203" s="83"/>
      <c r="M203" s="143"/>
    </row>
    <row r="204" spans="1:13" ht="47.25" customHeight="1">
      <c r="A204" s="353"/>
      <c r="B204" s="7">
        <v>3</v>
      </c>
      <c r="C204" s="85" t="s">
        <v>124</v>
      </c>
      <c r="D204" s="51" t="s">
        <v>32</v>
      </c>
      <c r="E204" s="107">
        <v>25</v>
      </c>
      <c r="F204" s="9"/>
      <c r="G204" s="145"/>
      <c r="H204" s="91"/>
      <c r="I204" s="20"/>
      <c r="J204" s="20"/>
      <c r="K204" s="20"/>
      <c r="L204" s="20"/>
      <c r="M204" s="143"/>
    </row>
    <row r="205" spans="1:13" ht="27.75" customHeight="1" thickBot="1">
      <c r="A205" s="355"/>
      <c r="B205" s="84"/>
      <c r="C205" s="345" t="s">
        <v>337</v>
      </c>
      <c r="D205" s="346"/>
      <c r="E205" s="346"/>
      <c r="F205" s="346"/>
      <c r="G205" s="347"/>
      <c r="H205" s="330"/>
      <c r="I205" s="329"/>
      <c r="J205" s="331"/>
      <c r="K205" s="332"/>
      <c r="L205" s="333"/>
      <c r="M205" s="334"/>
    </row>
    <row r="206" spans="1:13" ht="16.5" thickBot="1">
      <c r="A206" s="338"/>
      <c r="B206" s="338"/>
      <c r="C206" s="338"/>
      <c r="D206" s="338"/>
      <c r="E206" s="338"/>
      <c r="F206" s="338"/>
      <c r="G206" s="338"/>
      <c r="H206" s="338"/>
      <c r="I206" s="338"/>
      <c r="J206" s="338"/>
      <c r="K206" s="338"/>
      <c r="L206" s="338"/>
      <c r="M206" s="338"/>
    </row>
    <row r="207" spans="1:13">
      <c r="A207" s="352">
        <v>28</v>
      </c>
      <c r="B207" s="34"/>
      <c r="C207" s="385" t="s">
        <v>338</v>
      </c>
      <c r="D207" s="385"/>
      <c r="E207" s="385"/>
      <c r="F207" s="385"/>
      <c r="G207" s="385"/>
      <c r="H207" s="385"/>
      <c r="I207" s="385"/>
      <c r="J207" s="385"/>
      <c r="K207" s="385"/>
      <c r="L207" s="385"/>
      <c r="M207" s="386"/>
    </row>
    <row r="208" spans="1:13" ht="21" customHeight="1">
      <c r="A208" s="353"/>
      <c r="B208" s="7">
        <v>1</v>
      </c>
      <c r="C208" s="81" t="s">
        <v>125</v>
      </c>
      <c r="D208" s="51" t="s">
        <v>32</v>
      </c>
      <c r="E208" s="107">
        <v>20</v>
      </c>
      <c r="F208" s="9"/>
      <c r="G208" s="162"/>
      <c r="H208" s="308"/>
      <c r="I208" s="82"/>
      <c r="J208" s="82"/>
      <c r="K208" s="82"/>
      <c r="L208" s="82"/>
      <c r="M208" s="143"/>
    </row>
    <row r="209" spans="1:13" ht="18.75" customHeight="1" thickBot="1">
      <c r="A209" s="355"/>
      <c r="B209" s="84"/>
      <c r="C209" s="345" t="s">
        <v>339</v>
      </c>
      <c r="D209" s="346"/>
      <c r="E209" s="346"/>
      <c r="F209" s="346"/>
      <c r="G209" s="347"/>
      <c r="H209" s="330"/>
      <c r="I209" s="329"/>
      <c r="J209" s="331"/>
      <c r="K209" s="332"/>
      <c r="L209" s="333"/>
      <c r="M209" s="334"/>
    </row>
    <row r="210" spans="1:13" ht="16.5" thickBot="1">
      <c r="A210" s="338"/>
      <c r="B210" s="338"/>
      <c r="C210" s="338"/>
      <c r="D210" s="338"/>
      <c r="E210" s="338"/>
      <c r="F210" s="338"/>
      <c r="G210" s="338"/>
      <c r="H210" s="338"/>
      <c r="I210" s="338"/>
      <c r="J210" s="338"/>
      <c r="K210" s="338"/>
      <c r="L210" s="338"/>
      <c r="M210" s="338"/>
    </row>
    <row r="211" spans="1:13">
      <c r="A211" s="352">
        <v>29</v>
      </c>
      <c r="B211" s="34"/>
      <c r="C211" s="385" t="s">
        <v>340</v>
      </c>
      <c r="D211" s="385"/>
      <c r="E211" s="385"/>
      <c r="F211" s="385"/>
      <c r="G211" s="385"/>
      <c r="H211" s="385"/>
      <c r="I211" s="385"/>
      <c r="J211" s="385"/>
      <c r="K211" s="385"/>
      <c r="L211" s="385"/>
      <c r="M211" s="386"/>
    </row>
    <row r="212" spans="1:13" ht="40.5" customHeight="1">
      <c r="A212" s="353"/>
      <c r="B212" s="7">
        <v>1</v>
      </c>
      <c r="C212" s="134" t="s">
        <v>126</v>
      </c>
      <c r="D212" s="74" t="s">
        <v>32</v>
      </c>
      <c r="E212" s="77">
        <v>400</v>
      </c>
      <c r="F212" s="35"/>
      <c r="G212" s="162"/>
      <c r="H212" s="91"/>
      <c r="I212" s="82"/>
      <c r="J212" s="82"/>
      <c r="K212" s="82"/>
      <c r="L212" s="82"/>
      <c r="M212" s="143"/>
    </row>
    <row r="213" spans="1:13" ht="21">
      <c r="A213" s="353"/>
      <c r="B213" s="7">
        <v>2</v>
      </c>
      <c r="C213" s="155" t="s">
        <v>127</v>
      </c>
      <c r="D213" s="74" t="s">
        <v>32</v>
      </c>
      <c r="E213" s="77">
        <v>10</v>
      </c>
      <c r="F213" s="35"/>
      <c r="G213" s="162"/>
      <c r="H213" s="91"/>
      <c r="I213" s="83"/>
      <c r="J213" s="83"/>
      <c r="K213" s="83"/>
      <c r="L213" s="83"/>
      <c r="M213" s="143"/>
    </row>
    <row r="214" spans="1:13" ht="21">
      <c r="A214" s="353"/>
      <c r="B214" s="7">
        <v>3</v>
      </c>
      <c r="C214" s="155" t="s">
        <v>128</v>
      </c>
      <c r="D214" s="77" t="s">
        <v>32</v>
      </c>
      <c r="E214" s="77">
        <v>1</v>
      </c>
      <c r="F214" s="35"/>
      <c r="G214" s="162"/>
      <c r="H214" s="91"/>
      <c r="I214" s="187"/>
      <c r="J214" s="83"/>
      <c r="K214" s="83"/>
      <c r="L214" s="83"/>
      <c r="M214" s="143"/>
    </row>
    <row r="215" spans="1:13" ht="38.25" customHeight="1">
      <c r="A215" s="353"/>
      <c r="B215" s="7">
        <v>4</v>
      </c>
      <c r="C215" s="134" t="s">
        <v>129</v>
      </c>
      <c r="D215" s="74" t="s">
        <v>32</v>
      </c>
      <c r="E215" s="77">
        <v>750</v>
      </c>
      <c r="F215" s="35"/>
      <c r="G215" s="162"/>
      <c r="H215" s="91"/>
      <c r="I215" s="20"/>
      <c r="J215" s="20"/>
      <c r="K215" s="20"/>
      <c r="L215" s="20"/>
      <c r="M215" s="143"/>
    </row>
    <row r="216" spans="1:13" ht="40.5" customHeight="1">
      <c r="A216" s="353"/>
      <c r="B216" s="7">
        <v>5</v>
      </c>
      <c r="C216" s="155" t="s">
        <v>130</v>
      </c>
      <c r="D216" s="74" t="s">
        <v>32</v>
      </c>
      <c r="E216" s="77">
        <v>200</v>
      </c>
      <c r="F216" s="35"/>
      <c r="G216" s="162"/>
      <c r="H216" s="91"/>
      <c r="I216" s="20"/>
      <c r="J216" s="20"/>
      <c r="K216" s="20"/>
      <c r="L216" s="20"/>
      <c r="M216" s="143"/>
    </row>
    <row r="217" spans="1:13" ht="20.25" customHeight="1" thickBot="1">
      <c r="A217" s="355"/>
      <c r="B217" s="84"/>
      <c r="C217" s="345" t="s">
        <v>341</v>
      </c>
      <c r="D217" s="346"/>
      <c r="E217" s="346"/>
      <c r="F217" s="346"/>
      <c r="G217" s="347"/>
      <c r="H217" s="330"/>
      <c r="I217" s="329"/>
      <c r="J217" s="331"/>
      <c r="K217" s="332"/>
      <c r="L217" s="333"/>
      <c r="M217" s="334"/>
    </row>
    <row r="218" spans="1:13" ht="16.5" thickBot="1">
      <c r="A218" s="338"/>
      <c r="B218" s="338"/>
      <c r="C218" s="338"/>
      <c r="D218" s="338"/>
      <c r="E218" s="338"/>
      <c r="F218" s="338"/>
      <c r="G218" s="338"/>
      <c r="H218" s="338"/>
      <c r="I218" s="338"/>
      <c r="J218" s="338"/>
      <c r="K218" s="338"/>
      <c r="L218" s="338"/>
      <c r="M218" s="338"/>
    </row>
    <row r="219" spans="1:13">
      <c r="A219" s="352">
        <v>30</v>
      </c>
      <c r="B219" s="65"/>
      <c r="C219" s="372" t="s">
        <v>342</v>
      </c>
      <c r="D219" s="372"/>
      <c r="E219" s="372"/>
      <c r="F219" s="372"/>
      <c r="G219" s="372"/>
      <c r="H219" s="372"/>
      <c r="I219" s="372"/>
      <c r="J219" s="372"/>
      <c r="K219" s="372"/>
      <c r="L219" s="372"/>
      <c r="M219" s="373"/>
    </row>
    <row r="220" spans="1:13" ht="21">
      <c r="A220" s="353"/>
      <c r="B220" s="50">
        <v>1</v>
      </c>
      <c r="C220" s="25" t="s">
        <v>131</v>
      </c>
      <c r="D220" s="51" t="s">
        <v>32</v>
      </c>
      <c r="E220" s="107">
        <v>1000</v>
      </c>
      <c r="F220" s="89"/>
      <c r="G220" s="145"/>
      <c r="H220" s="145"/>
      <c r="I220" s="48"/>
      <c r="J220" s="48"/>
      <c r="K220" s="48"/>
      <c r="L220" s="48"/>
      <c r="M220" s="141"/>
    </row>
    <row r="221" spans="1:13" ht="21">
      <c r="A221" s="353"/>
      <c r="B221" s="50">
        <f>B220+1</f>
        <v>2</v>
      </c>
      <c r="C221" s="25" t="s">
        <v>132</v>
      </c>
      <c r="D221" s="51" t="s">
        <v>32</v>
      </c>
      <c r="E221" s="107">
        <v>400</v>
      </c>
      <c r="F221" s="89"/>
      <c r="G221" s="145"/>
      <c r="H221" s="145"/>
      <c r="I221" s="48"/>
      <c r="J221" s="48"/>
      <c r="K221" s="48"/>
      <c r="L221" s="48"/>
      <c r="M221" s="143"/>
    </row>
    <row r="222" spans="1:13" ht="21">
      <c r="A222" s="353"/>
      <c r="B222" s="50">
        <f>B221+1</f>
        <v>3</v>
      </c>
      <c r="C222" s="25" t="s">
        <v>133</v>
      </c>
      <c r="D222" s="51" t="s">
        <v>32</v>
      </c>
      <c r="E222" s="107">
        <v>700</v>
      </c>
      <c r="F222" s="89"/>
      <c r="G222" s="145"/>
      <c r="H222" s="145"/>
      <c r="I222" s="48"/>
      <c r="J222" s="48"/>
      <c r="K222" s="48"/>
      <c r="L222" s="48"/>
      <c r="M222" s="143"/>
    </row>
    <row r="223" spans="1:13" ht="31.5" customHeight="1">
      <c r="A223" s="353"/>
      <c r="B223" s="50">
        <f t="shared" ref="B223:B228" si="2">B222+1</f>
        <v>4</v>
      </c>
      <c r="C223" s="31" t="s">
        <v>134</v>
      </c>
      <c r="D223" s="51" t="s">
        <v>32</v>
      </c>
      <c r="E223" s="107">
        <v>10</v>
      </c>
      <c r="F223" s="89"/>
      <c r="G223" s="145"/>
      <c r="H223" s="145"/>
      <c r="I223" s="48"/>
      <c r="J223" s="48"/>
      <c r="K223" s="48"/>
      <c r="L223" s="48"/>
      <c r="M223" s="143"/>
    </row>
    <row r="224" spans="1:13" ht="21">
      <c r="A224" s="353"/>
      <c r="B224" s="50">
        <f t="shared" si="2"/>
        <v>5</v>
      </c>
      <c r="C224" s="25" t="s">
        <v>135</v>
      </c>
      <c r="D224" s="51" t="s">
        <v>32</v>
      </c>
      <c r="E224" s="107">
        <v>10</v>
      </c>
      <c r="F224" s="89"/>
      <c r="G224" s="145"/>
      <c r="H224" s="145"/>
      <c r="I224" s="48"/>
      <c r="J224" s="48"/>
      <c r="K224" s="48"/>
      <c r="L224" s="48"/>
      <c r="M224" s="143"/>
    </row>
    <row r="225" spans="1:13" ht="21">
      <c r="A225" s="353"/>
      <c r="B225" s="50">
        <f t="shared" si="2"/>
        <v>6</v>
      </c>
      <c r="C225" s="25" t="s">
        <v>136</v>
      </c>
      <c r="D225" s="51" t="s">
        <v>32</v>
      </c>
      <c r="E225" s="107">
        <v>600</v>
      </c>
      <c r="F225" s="89"/>
      <c r="G225" s="145"/>
      <c r="H225" s="145"/>
      <c r="I225" s="48"/>
      <c r="J225" s="48"/>
      <c r="K225" s="48"/>
      <c r="L225" s="48"/>
      <c r="M225" s="143"/>
    </row>
    <row r="226" spans="1:13" ht="21">
      <c r="A226" s="353"/>
      <c r="B226" s="50">
        <f t="shared" si="2"/>
        <v>7</v>
      </c>
      <c r="C226" s="25" t="s">
        <v>137</v>
      </c>
      <c r="D226" s="51" t="s">
        <v>32</v>
      </c>
      <c r="E226" s="107">
        <v>500</v>
      </c>
      <c r="F226" s="89"/>
      <c r="G226" s="145"/>
      <c r="H226" s="145"/>
      <c r="I226" s="48"/>
      <c r="J226" s="48"/>
      <c r="K226" s="48"/>
      <c r="L226" s="48"/>
      <c r="M226" s="143"/>
    </row>
    <row r="227" spans="1:13" ht="21">
      <c r="A227" s="353"/>
      <c r="B227" s="50">
        <f t="shared" si="2"/>
        <v>8</v>
      </c>
      <c r="C227" s="25" t="s">
        <v>138</v>
      </c>
      <c r="D227" s="51" t="s">
        <v>32</v>
      </c>
      <c r="E227" s="107">
        <v>300</v>
      </c>
      <c r="F227" s="89"/>
      <c r="G227" s="145"/>
      <c r="H227" s="145"/>
      <c r="I227" s="48"/>
      <c r="J227" s="48"/>
      <c r="K227" s="48"/>
      <c r="L227" s="48"/>
      <c r="M227" s="143"/>
    </row>
    <row r="228" spans="1:13" ht="31.5" customHeight="1">
      <c r="A228" s="353"/>
      <c r="B228" s="50">
        <f t="shared" si="2"/>
        <v>9</v>
      </c>
      <c r="C228" s="25" t="s">
        <v>139</v>
      </c>
      <c r="D228" s="51" t="s">
        <v>32</v>
      </c>
      <c r="E228" s="107">
        <v>10</v>
      </c>
      <c r="F228" s="9"/>
      <c r="G228" s="145"/>
      <c r="H228" s="145"/>
      <c r="I228" s="48"/>
      <c r="J228" s="48"/>
      <c r="K228" s="48"/>
      <c r="L228" s="48"/>
      <c r="M228" s="143"/>
    </row>
    <row r="229" spans="1:13" ht="23.25" customHeight="1" thickBot="1">
      <c r="A229" s="355"/>
      <c r="B229" s="60"/>
      <c r="C229" s="345" t="s">
        <v>343</v>
      </c>
      <c r="D229" s="346"/>
      <c r="E229" s="346"/>
      <c r="F229" s="346"/>
      <c r="G229" s="347"/>
      <c r="H229" s="330"/>
      <c r="I229" s="329"/>
      <c r="J229" s="331"/>
      <c r="K229" s="332"/>
      <c r="L229" s="333"/>
      <c r="M229" s="334"/>
    </row>
    <row r="230" spans="1:13" ht="16.5" thickBot="1">
      <c r="A230" s="338"/>
      <c r="B230" s="338"/>
      <c r="C230" s="338"/>
      <c r="D230" s="338"/>
      <c r="E230" s="338"/>
      <c r="F230" s="338"/>
      <c r="G230" s="338"/>
      <c r="H230" s="338"/>
      <c r="I230" s="338"/>
      <c r="J230" s="338"/>
      <c r="K230" s="338"/>
      <c r="L230" s="338"/>
      <c r="M230" s="338"/>
    </row>
    <row r="231" spans="1:13">
      <c r="A231" s="352">
        <v>31</v>
      </c>
      <c r="B231" s="65"/>
      <c r="C231" s="372" t="s">
        <v>344</v>
      </c>
      <c r="D231" s="372"/>
      <c r="E231" s="372"/>
      <c r="F231" s="372"/>
      <c r="G231" s="372"/>
      <c r="H231" s="372"/>
      <c r="I231" s="372"/>
      <c r="J231" s="372"/>
      <c r="K231" s="372"/>
      <c r="L231" s="372"/>
      <c r="M231" s="373"/>
    </row>
    <row r="232" spans="1:13" ht="33.75" customHeight="1">
      <c r="A232" s="353"/>
      <c r="B232" s="50">
        <v>1</v>
      </c>
      <c r="C232" s="25" t="s">
        <v>140</v>
      </c>
      <c r="D232" s="51" t="s">
        <v>32</v>
      </c>
      <c r="E232" s="107">
        <v>80</v>
      </c>
      <c r="F232" s="35"/>
      <c r="G232" s="145"/>
      <c r="H232" s="91"/>
      <c r="I232" s="48"/>
      <c r="J232" s="48"/>
      <c r="K232" s="48"/>
      <c r="L232" s="48"/>
      <c r="M232" s="143"/>
    </row>
    <row r="233" spans="1:13" ht="32.25" customHeight="1">
      <c r="A233" s="353"/>
      <c r="B233" s="50">
        <f>B232+1</f>
        <v>2</v>
      </c>
      <c r="C233" s="25" t="s">
        <v>141</v>
      </c>
      <c r="D233" s="51" t="s">
        <v>32</v>
      </c>
      <c r="E233" s="107">
        <v>80</v>
      </c>
      <c r="F233" s="35"/>
      <c r="G233" s="145"/>
      <c r="H233" s="91"/>
      <c r="I233" s="48"/>
      <c r="J233" s="48"/>
      <c r="K233" s="48"/>
      <c r="L233" s="48"/>
      <c r="M233" s="143"/>
    </row>
    <row r="234" spans="1:13" ht="28.5" customHeight="1" thickBot="1">
      <c r="A234" s="355"/>
      <c r="B234" s="60"/>
      <c r="C234" s="345" t="s">
        <v>345</v>
      </c>
      <c r="D234" s="346"/>
      <c r="E234" s="346"/>
      <c r="F234" s="346"/>
      <c r="G234" s="347"/>
      <c r="H234" s="330"/>
      <c r="I234" s="329"/>
      <c r="J234" s="331"/>
      <c r="K234" s="332"/>
      <c r="L234" s="333"/>
      <c r="M234" s="334"/>
    </row>
    <row r="235" spans="1:13" ht="16.5" thickBot="1">
      <c r="A235" s="338"/>
      <c r="B235" s="338"/>
      <c r="C235" s="338"/>
      <c r="D235" s="338"/>
      <c r="E235" s="338"/>
      <c r="F235" s="338"/>
      <c r="G235" s="338"/>
      <c r="H235" s="338"/>
      <c r="I235" s="338"/>
      <c r="J235" s="338"/>
      <c r="K235" s="338"/>
      <c r="L235" s="338"/>
      <c r="M235" s="338"/>
    </row>
    <row r="236" spans="1:13">
      <c r="A236" s="352">
        <v>32</v>
      </c>
      <c r="B236" s="65"/>
      <c r="C236" s="372" t="s">
        <v>346</v>
      </c>
      <c r="D236" s="372"/>
      <c r="E236" s="372"/>
      <c r="F236" s="372"/>
      <c r="G236" s="372"/>
      <c r="H236" s="372"/>
      <c r="I236" s="372"/>
      <c r="J236" s="372"/>
      <c r="K236" s="372"/>
      <c r="L236" s="372"/>
      <c r="M236" s="373"/>
    </row>
    <row r="237" spans="1:13" ht="33" customHeight="1">
      <c r="A237" s="353"/>
      <c r="B237" s="50">
        <v>1</v>
      </c>
      <c r="C237" s="85" t="s">
        <v>142</v>
      </c>
      <c r="D237" s="51" t="s">
        <v>32</v>
      </c>
      <c r="E237" s="107">
        <v>2400</v>
      </c>
      <c r="F237" s="89"/>
      <c r="G237" s="145"/>
      <c r="H237" s="91"/>
      <c r="I237" s="48"/>
      <c r="J237" s="48"/>
      <c r="K237" s="48"/>
      <c r="L237" s="48"/>
      <c r="M237" s="143"/>
    </row>
    <row r="238" spans="1:13" ht="35.25" customHeight="1">
      <c r="A238" s="353"/>
      <c r="B238" s="50">
        <v>2</v>
      </c>
      <c r="C238" s="70" t="s">
        <v>143</v>
      </c>
      <c r="D238" s="24" t="s">
        <v>32</v>
      </c>
      <c r="E238" s="107">
        <v>50</v>
      </c>
      <c r="F238" s="35"/>
      <c r="G238" s="152"/>
      <c r="H238" s="91"/>
      <c r="I238" s="48"/>
      <c r="J238" s="48"/>
      <c r="K238" s="48"/>
      <c r="L238" s="48"/>
      <c r="M238" s="143"/>
    </row>
    <row r="239" spans="1:13" ht="21">
      <c r="A239" s="353"/>
      <c r="B239" s="50">
        <f>B238+1</f>
        <v>3</v>
      </c>
      <c r="C239" s="85" t="s">
        <v>144</v>
      </c>
      <c r="D239" s="51" t="s">
        <v>32</v>
      </c>
      <c r="E239" s="107">
        <v>6000</v>
      </c>
      <c r="F239" s="89"/>
      <c r="G239" s="145"/>
      <c r="H239" s="91"/>
      <c r="I239" s="48"/>
      <c r="J239" s="48"/>
      <c r="K239" s="48"/>
      <c r="L239" s="48"/>
      <c r="M239" s="143"/>
    </row>
    <row r="240" spans="1:13" ht="21">
      <c r="A240" s="353"/>
      <c r="B240" s="50">
        <f>B239+1</f>
        <v>4</v>
      </c>
      <c r="C240" s="61" t="s">
        <v>145</v>
      </c>
      <c r="D240" s="51" t="s">
        <v>32</v>
      </c>
      <c r="E240" s="107">
        <v>1200</v>
      </c>
      <c r="F240" s="89"/>
      <c r="G240" s="145"/>
      <c r="H240" s="91"/>
      <c r="I240" s="48"/>
      <c r="J240" s="48"/>
      <c r="K240" s="48"/>
      <c r="L240" s="48"/>
      <c r="M240" s="143"/>
    </row>
    <row r="241" spans="1:13" ht="21">
      <c r="A241" s="353"/>
      <c r="B241" s="50">
        <f>B240+1</f>
        <v>5</v>
      </c>
      <c r="C241" s="85" t="s">
        <v>146</v>
      </c>
      <c r="D241" s="51" t="s">
        <v>32</v>
      </c>
      <c r="E241" s="107">
        <v>100</v>
      </c>
      <c r="F241" s="89"/>
      <c r="G241" s="145"/>
      <c r="H241" s="91"/>
      <c r="I241" s="48"/>
      <c r="J241" s="48"/>
      <c r="K241" s="48"/>
      <c r="L241" s="48"/>
      <c r="M241" s="143"/>
    </row>
    <row r="242" spans="1:13" ht="27.75" customHeight="1" thickBot="1">
      <c r="A242" s="355"/>
      <c r="B242" s="60"/>
      <c r="C242" s="345" t="s">
        <v>516</v>
      </c>
      <c r="D242" s="346"/>
      <c r="E242" s="346"/>
      <c r="F242" s="346"/>
      <c r="G242" s="347"/>
      <c r="H242" s="330"/>
      <c r="I242" s="329"/>
      <c r="J242" s="331"/>
      <c r="K242" s="332"/>
      <c r="L242" s="333"/>
      <c r="M242" s="334"/>
    </row>
    <row r="243" spans="1:13" ht="16.5" thickBot="1">
      <c r="A243" s="338"/>
      <c r="B243" s="338"/>
      <c r="C243" s="338"/>
      <c r="D243" s="338"/>
      <c r="E243" s="338"/>
      <c r="F243" s="338"/>
      <c r="G243" s="338"/>
      <c r="H243" s="338"/>
      <c r="I243" s="338"/>
      <c r="J243" s="338"/>
      <c r="K243" s="338"/>
      <c r="L243" s="338"/>
      <c r="M243" s="338"/>
    </row>
    <row r="244" spans="1:13">
      <c r="A244" s="352">
        <v>33</v>
      </c>
      <c r="B244" s="65"/>
      <c r="C244" s="372" t="s">
        <v>347</v>
      </c>
      <c r="D244" s="372"/>
      <c r="E244" s="372"/>
      <c r="F244" s="372"/>
      <c r="G244" s="372"/>
      <c r="H244" s="372"/>
      <c r="I244" s="372"/>
      <c r="J244" s="372"/>
      <c r="K244" s="372"/>
      <c r="L244" s="372"/>
      <c r="M244" s="373"/>
    </row>
    <row r="245" spans="1:13" ht="21">
      <c r="A245" s="353"/>
      <c r="B245" s="50">
        <v>1</v>
      </c>
      <c r="C245" s="25" t="s">
        <v>147</v>
      </c>
      <c r="D245" s="51" t="s">
        <v>32</v>
      </c>
      <c r="E245" s="107">
        <v>3</v>
      </c>
      <c r="F245" s="90"/>
      <c r="G245" s="145"/>
      <c r="H245" s="91"/>
      <c r="I245" s="48"/>
      <c r="J245" s="48"/>
      <c r="K245" s="48"/>
      <c r="L245" s="48"/>
      <c r="M245" s="143"/>
    </row>
    <row r="246" spans="1:13" ht="17.25" customHeight="1" thickBot="1">
      <c r="A246" s="355"/>
      <c r="B246" s="60"/>
      <c r="C246" s="345" t="s">
        <v>348</v>
      </c>
      <c r="D246" s="346"/>
      <c r="E246" s="346"/>
      <c r="F246" s="346"/>
      <c r="G246" s="347"/>
      <c r="H246" s="330"/>
      <c r="I246" s="329"/>
      <c r="J246" s="331"/>
      <c r="K246" s="332"/>
      <c r="L246" s="333"/>
      <c r="M246" s="334"/>
    </row>
    <row r="247" spans="1:13" ht="16.5" thickBot="1">
      <c r="A247" s="338"/>
      <c r="B247" s="338"/>
      <c r="C247" s="338"/>
      <c r="D247" s="338"/>
      <c r="E247" s="338"/>
      <c r="F247" s="338"/>
      <c r="G247" s="338"/>
      <c r="H247" s="338"/>
      <c r="I247" s="338"/>
      <c r="J247" s="338"/>
      <c r="K247" s="338"/>
      <c r="L247" s="338"/>
      <c r="M247" s="338"/>
    </row>
    <row r="248" spans="1:13">
      <c r="A248" s="352">
        <v>34</v>
      </c>
      <c r="B248" s="65"/>
      <c r="C248" s="372" t="s">
        <v>349</v>
      </c>
      <c r="D248" s="372"/>
      <c r="E248" s="372"/>
      <c r="F248" s="372"/>
      <c r="G248" s="372"/>
      <c r="H248" s="372"/>
      <c r="I248" s="372"/>
      <c r="J248" s="372"/>
      <c r="K248" s="372"/>
      <c r="L248" s="372"/>
      <c r="M248" s="373"/>
    </row>
    <row r="249" spans="1:13" ht="30.75" customHeight="1">
      <c r="A249" s="353"/>
      <c r="B249" s="50">
        <v>1</v>
      </c>
      <c r="C249" s="25" t="s">
        <v>148</v>
      </c>
      <c r="D249" s="51" t="s">
        <v>32</v>
      </c>
      <c r="E249" s="107">
        <v>10</v>
      </c>
      <c r="F249" s="90"/>
      <c r="G249" s="24"/>
      <c r="H249" s="91"/>
      <c r="I249" s="48"/>
      <c r="J249" s="48"/>
      <c r="K249" s="48"/>
      <c r="L249" s="48"/>
      <c r="M249" s="143"/>
    </row>
    <row r="250" spans="1:13" ht="21">
      <c r="A250" s="353"/>
      <c r="B250" s="50">
        <v>2</v>
      </c>
      <c r="C250" s="25" t="s">
        <v>149</v>
      </c>
      <c r="D250" s="51" t="s">
        <v>32</v>
      </c>
      <c r="E250" s="107">
        <v>15</v>
      </c>
      <c r="F250" s="9"/>
      <c r="G250" s="24"/>
      <c r="H250" s="91"/>
      <c r="I250" s="48"/>
      <c r="J250" s="48"/>
      <c r="K250" s="48"/>
      <c r="L250" s="48"/>
      <c r="M250" s="143"/>
    </row>
    <row r="251" spans="1:13" ht="21">
      <c r="A251" s="353"/>
      <c r="B251" s="50">
        <v>3</v>
      </c>
      <c r="C251" s="25" t="s">
        <v>150</v>
      </c>
      <c r="D251" s="51" t="s">
        <v>32</v>
      </c>
      <c r="E251" s="107">
        <v>50</v>
      </c>
      <c r="F251" s="9"/>
      <c r="G251" s="24"/>
      <c r="H251" s="91"/>
      <c r="I251" s="48"/>
      <c r="J251" s="48"/>
      <c r="K251" s="48"/>
      <c r="L251" s="48"/>
      <c r="M251" s="143"/>
    </row>
    <row r="252" spans="1:13" ht="21">
      <c r="A252" s="353"/>
      <c r="B252" s="50">
        <f>B251+1</f>
        <v>4</v>
      </c>
      <c r="C252" s="25" t="s">
        <v>151</v>
      </c>
      <c r="D252" s="51" t="s">
        <v>32</v>
      </c>
      <c r="E252" s="107">
        <v>250</v>
      </c>
      <c r="F252" s="9"/>
      <c r="G252" s="24"/>
      <c r="H252" s="91"/>
      <c r="I252" s="48"/>
      <c r="J252" s="48"/>
      <c r="K252" s="48"/>
      <c r="L252" s="48"/>
      <c r="M252" s="143"/>
    </row>
    <row r="253" spans="1:13" ht="23.25" customHeight="1">
      <c r="A253" s="353"/>
      <c r="B253" s="50">
        <f>B252+1</f>
        <v>5</v>
      </c>
      <c r="C253" s="25" t="s">
        <v>152</v>
      </c>
      <c r="D253" s="51" t="s">
        <v>32</v>
      </c>
      <c r="E253" s="107">
        <v>20</v>
      </c>
      <c r="F253" s="9"/>
      <c r="G253" s="24"/>
      <c r="H253" s="91"/>
      <c r="I253" s="48"/>
      <c r="J253" s="48"/>
      <c r="K253" s="48"/>
      <c r="L253" s="48"/>
      <c r="M253" s="143"/>
    </row>
    <row r="254" spans="1:13" ht="33.75" customHeight="1">
      <c r="A254" s="353"/>
      <c r="B254" s="50">
        <f>B253+1</f>
        <v>6</v>
      </c>
      <c r="C254" s="25" t="s">
        <v>153</v>
      </c>
      <c r="D254" s="51" t="s">
        <v>32</v>
      </c>
      <c r="E254" s="107">
        <v>100</v>
      </c>
      <c r="F254" s="9"/>
      <c r="G254" s="24"/>
      <c r="H254" s="91"/>
      <c r="I254" s="48"/>
      <c r="J254" s="48"/>
      <c r="K254" s="48"/>
      <c r="L254" s="48"/>
      <c r="M254" s="143"/>
    </row>
    <row r="255" spans="1:13" ht="27" customHeight="1" thickBot="1">
      <c r="A255" s="355"/>
      <c r="B255" s="60"/>
      <c r="C255" s="349" t="s">
        <v>350</v>
      </c>
      <c r="D255" s="350"/>
      <c r="E255" s="350"/>
      <c r="F255" s="350"/>
      <c r="G255" s="351"/>
      <c r="H255" s="330"/>
      <c r="I255" s="329"/>
      <c r="J255" s="331"/>
      <c r="K255" s="332"/>
      <c r="L255" s="333"/>
      <c r="M255" s="334"/>
    </row>
    <row r="256" spans="1:13" ht="16.5" thickBot="1">
      <c r="A256" s="338"/>
      <c r="B256" s="338"/>
      <c r="C256" s="338"/>
      <c r="D256" s="338"/>
      <c r="E256" s="338"/>
      <c r="F256" s="338"/>
      <c r="G256" s="338"/>
      <c r="H256" s="338"/>
      <c r="I256" s="338"/>
      <c r="J256" s="338"/>
      <c r="K256" s="338"/>
      <c r="L256" s="338"/>
      <c r="M256" s="338"/>
    </row>
    <row r="257" spans="1:13">
      <c r="A257" s="352">
        <v>35</v>
      </c>
      <c r="B257" s="65"/>
      <c r="C257" s="372" t="s">
        <v>351</v>
      </c>
      <c r="D257" s="372"/>
      <c r="E257" s="372"/>
      <c r="F257" s="372"/>
      <c r="G257" s="372"/>
      <c r="H257" s="372"/>
      <c r="I257" s="372"/>
      <c r="J257" s="372"/>
      <c r="K257" s="372"/>
      <c r="L257" s="372"/>
      <c r="M257" s="373"/>
    </row>
    <row r="258" spans="1:13" ht="21">
      <c r="A258" s="353"/>
      <c r="B258" s="50">
        <v>1</v>
      </c>
      <c r="C258" s="25" t="s">
        <v>154</v>
      </c>
      <c r="D258" s="51" t="s">
        <v>32</v>
      </c>
      <c r="E258" s="107">
        <v>50</v>
      </c>
      <c r="F258" s="9"/>
      <c r="G258" s="24"/>
      <c r="H258" s="91"/>
      <c r="I258" s="48"/>
      <c r="J258" s="48"/>
      <c r="K258" s="48"/>
      <c r="L258" s="48"/>
      <c r="M258" s="143"/>
    </row>
    <row r="259" spans="1:13" ht="25.5" customHeight="1">
      <c r="A259" s="353"/>
      <c r="B259" s="50">
        <f>B258+1</f>
        <v>2</v>
      </c>
      <c r="C259" s="25" t="s">
        <v>155</v>
      </c>
      <c r="D259" s="51" t="s">
        <v>32</v>
      </c>
      <c r="E259" s="107">
        <v>6000</v>
      </c>
      <c r="F259" s="9"/>
      <c r="G259" s="24"/>
      <c r="H259" s="91"/>
      <c r="I259" s="48"/>
      <c r="J259" s="48"/>
      <c r="K259" s="48"/>
      <c r="L259" s="48"/>
      <c r="M259" s="143"/>
    </row>
    <row r="260" spans="1:13" ht="29.25" customHeight="1">
      <c r="A260" s="353"/>
      <c r="B260" s="50">
        <v>3</v>
      </c>
      <c r="C260" s="25" t="s">
        <v>156</v>
      </c>
      <c r="D260" s="51" t="s">
        <v>32</v>
      </c>
      <c r="E260" s="107">
        <v>150</v>
      </c>
      <c r="F260" s="9"/>
      <c r="G260" s="24"/>
      <c r="H260" s="91"/>
      <c r="I260" s="48"/>
      <c r="J260" s="48"/>
      <c r="K260" s="48"/>
      <c r="L260" s="48"/>
      <c r="M260" s="143"/>
    </row>
    <row r="261" spans="1:13" ht="21.75" customHeight="1">
      <c r="A261" s="353"/>
      <c r="B261" s="50">
        <v>4</v>
      </c>
      <c r="C261" s="25" t="s">
        <v>157</v>
      </c>
      <c r="D261" s="51" t="s">
        <v>32</v>
      </c>
      <c r="E261" s="107">
        <v>100</v>
      </c>
      <c r="F261" s="9"/>
      <c r="G261" s="24"/>
      <c r="H261" s="91"/>
      <c r="I261" s="48"/>
      <c r="J261" s="48"/>
      <c r="K261" s="48"/>
      <c r="L261" s="48"/>
      <c r="M261" s="143"/>
    </row>
    <row r="262" spans="1:13" ht="26.25" customHeight="1">
      <c r="A262" s="353"/>
      <c r="B262" s="50">
        <f>B261+1</f>
        <v>5</v>
      </c>
      <c r="C262" s="25" t="s">
        <v>158</v>
      </c>
      <c r="D262" s="51" t="s">
        <v>32</v>
      </c>
      <c r="E262" s="107">
        <v>100</v>
      </c>
      <c r="F262" s="9"/>
      <c r="G262" s="24"/>
      <c r="H262" s="91"/>
      <c r="I262" s="48"/>
      <c r="J262" s="48"/>
      <c r="K262" s="48"/>
      <c r="L262" s="48"/>
      <c r="M262" s="143"/>
    </row>
    <row r="263" spans="1:13" ht="24.75" customHeight="1">
      <c r="A263" s="353"/>
      <c r="B263" s="50">
        <v>6</v>
      </c>
      <c r="C263" s="25" t="s">
        <v>159</v>
      </c>
      <c r="D263" s="51" t="s">
        <v>32</v>
      </c>
      <c r="E263" s="107">
        <v>1500</v>
      </c>
      <c r="F263" s="9"/>
      <c r="G263" s="24"/>
      <c r="H263" s="91"/>
      <c r="I263" s="48"/>
      <c r="J263" s="48"/>
      <c r="K263" s="48"/>
      <c r="L263" s="48"/>
      <c r="M263" s="143"/>
    </row>
    <row r="264" spans="1:13" ht="21">
      <c r="A264" s="353"/>
      <c r="B264" s="50">
        <v>7</v>
      </c>
      <c r="C264" s="25" t="s">
        <v>160</v>
      </c>
      <c r="D264" s="51" t="s">
        <v>32</v>
      </c>
      <c r="E264" s="107">
        <v>30</v>
      </c>
      <c r="F264" s="9"/>
      <c r="G264" s="24"/>
      <c r="H264" s="91"/>
      <c r="I264" s="48"/>
      <c r="J264" s="48"/>
      <c r="K264" s="48"/>
      <c r="L264" s="48"/>
      <c r="M264" s="143"/>
    </row>
    <row r="265" spans="1:13" ht="21">
      <c r="A265" s="353"/>
      <c r="B265" s="50">
        <v>8</v>
      </c>
      <c r="C265" s="25" t="s">
        <v>161</v>
      </c>
      <c r="D265" s="51" t="s">
        <v>32</v>
      </c>
      <c r="E265" s="107">
        <v>3600</v>
      </c>
      <c r="F265" s="9"/>
      <c r="G265" s="24"/>
      <c r="H265" s="91"/>
      <c r="I265" s="48"/>
      <c r="J265" s="48"/>
      <c r="K265" s="48"/>
      <c r="L265" s="48"/>
      <c r="M265" s="143"/>
    </row>
    <row r="266" spans="1:13" ht="21">
      <c r="A266" s="353"/>
      <c r="B266" s="50">
        <v>9</v>
      </c>
      <c r="C266" s="25" t="s">
        <v>162</v>
      </c>
      <c r="D266" s="51" t="s">
        <v>32</v>
      </c>
      <c r="E266" s="107">
        <v>60</v>
      </c>
      <c r="F266" s="9"/>
      <c r="G266" s="24"/>
      <c r="H266" s="91"/>
      <c r="I266" s="48"/>
      <c r="J266" s="48"/>
      <c r="K266" s="48"/>
      <c r="L266" s="48"/>
      <c r="M266" s="143"/>
    </row>
    <row r="267" spans="1:13" ht="30.75" customHeight="1">
      <c r="A267" s="353"/>
      <c r="B267" s="50">
        <v>10</v>
      </c>
      <c r="C267" s="25" t="s">
        <v>163</v>
      </c>
      <c r="D267" s="51" t="s">
        <v>32</v>
      </c>
      <c r="E267" s="107">
        <v>100</v>
      </c>
      <c r="F267" s="9"/>
      <c r="G267" s="24"/>
      <c r="H267" s="91"/>
      <c r="I267" s="48"/>
      <c r="J267" s="48"/>
      <c r="K267" s="48"/>
      <c r="L267" s="48"/>
      <c r="M267" s="143"/>
    </row>
    <row r="268" spans="1:13" ht="21">
      <c r="A268" s="353"/>
      <c r="B268" s="50">
        <v>11</v>
      </c>
      <c r="C268" s="25" t="s">
        <v>164</v>
      </c>
      <c r="D268" s="51" t="s">
        <v>32</v>
      </c>
      <c r="E268" s="107">
        <v>1200</v>
      </c>
      <c r="F268" s="9"/>
      <c r="G268" s="24"/>
      <c r="H268" s="91"/>
      <c r="I268" s="48"/>
      <c r="J268" s="48"/>
      <c r="K268" s="48"/>
      <c r="L268" s="48"/>
      <c r="M268" s="143"/>
    </row>
    <row r="269" spans="1:13" ht="26.25" customHeight="1" thickBot="1">
      <c r="A269" s="355"/>
      <c r="B269" s="60"/>
      <c r="C269" s="349" t="s">
        <v>352</v>
      </c>
      <c r="D269" s="350"/>
      <c r="E269" s="350"/>
      <c r="F269" s="350"/>
      <c r="G269" s="351"/>
      <c r="H269" s="330"/>
      <c r="I269" s="329"/>
      <c r="J269" s="331"/>
      <c r="K269" s="332"/>
      <c r="L269" s="333"/>
      <c r="M269" s="334"/>
    </row>
    <row r="270" spans="1:13" ht="16.5" thickBot="1">
      <c r="A270" s="338"/>
      <c r="B270" s="338"/>
      <c r="C270" s="338"/>
      <c r="D270" s="338"/>
      <c r="E270" s="338"/>
      <c r="F270" s="338"/>
      <c r="G270" s="338"/>
      <c r="H270" s="338"/>
      <c r="I270" s="338"/>
      <c r="J270" s="338"/>
      <c r="K270" s="338"/>
      <c r="L270" s="338"/>
      <c r="M270" s="338"/>
    </row>
    <row r="271" spans="1:13">
      <c r="A271" s="335">
        <v>36</v>
      </c>
      <c r="B271" s="65"/>
      <c r="C271" s="342" t="s">
        <v>353</v>
      </c>
      <c r="D271" s="343"/>
      <c r="E271" s="343"/>
      <c r="F271" s="343"/>
      <c r="G271" s="343"/>
      <c r="H271" s="343"/>
      <c r="I271" s="343"/>
      <c r="J271" s="343"/>
      <c r="K271" s="343"/>
      <c r="L271" s="343"/>
      <c r="M271" s="344"/>
    </row>
    <row r="272" spans="1:13" ht="50.25" customHeight="1">
      <c r="A272" s="336"/>
      <c r="B272" s="50">
        <v>1</v>
      </c>
      <c r="C272" s="25" t="s">
        <v>165</v>
      </c>
      <c r="D272" s="51" t="s">
        <v>32</v>
      </c>
      <c r="E272" s="107">
        <v>80</v>
      </c>
      <c r="F272" s="9"/>
      <c r="G272" s="145"/>
      <c r="H272" s="91"/>
      <c r="I272" s="48"/>
      <c r="J272" s="48"/>
      <c r="K272" s="48"/>
      <c r="L272" s="49"/>
      <c r="M272" s="143"/>
    </row>
    <row r="273" spans="1:13" ht="18.75" customHeight="1" thickBot="1">
      <c r="A273" s="337"/>
      <c r="B273" s="60"/>
      <c r="C273" s="345" t="s">
        <v>354</v>
      </c>
      <c r="D273" s="346"/>
      <c r="E273" s="346"/>
      <c r="F273" s="346"/>
      <c r="G273" s="347"/>
      <c r="H273" s="330"/>
      <c r="I273" s="329"/>
      <c r="J273" s="331"/>
      <c r="K273" s="332"/>
      <c r="L273" s="333"/>
      <c r="M273" s="334"/>
    </row>
    <row r="274" spans="1:13" ht="16.5" thickBot="1">
      <c r="A274" s="338"/>
      <c r="B274" s="338"/>
      <c r="C274" s="338"/>
      <c r="D274" s="338"/>
      <c r="E274" s="338"/>
      <c r="F274" s="338"/>
      <c r="G274" s="338"/>
      <c r="H274" s="338"/>
      <c r="I274" s="338"/>
      <c r="J274" s="338"/>
      <c r="K274" s="338"/>
      <c r="L274" s="338"/>
      <c r="M274" s="338"/>
    </row>
    <row r="275" spans="1:13">
      <c r="A275" s="352">
        <v>37</v>
      </c>
      <c r="B275" s="65"/>
      <c r="C275" s="342" t="s">
        <v>355</v>
      </c>
      <c r="D275" s="343"/>
      <c r="E275" s="343"/>
      <c r="F275" s="343"/>
      <c r="G275" s="343"/>
      <c r="H275" s="343"/>
      <c r="I275" s="343"/>
      <c r="J275" s="343"/>
      <c r="K275" s="343"/>
      <c r="L275" s="343"/>
      <c r="M275" s="344"/>
    </row>
    <row r="276" spans="1:13" ht="25.5" customHeight="1">
      <c r="A276" s="353"/>
      <c r="B276" s="50">
        <v>1</v>
      </c>
      <c r="C276" s="25" t="s">
        <v>166</v>
      </c>
      <c r="D276" s="51" t="s">
        <v>32</v>
      </c>
      <c r="E276" s="107">
        <v>1600</v>
      </c>
      <c r="F276" s="87"/>
      <c r="G276" s="145"/>
      <c r="H276" s="91"/>
      <c r="I276" s="48"/>
      <c r="J276" s="48"/>
      <c r="K276" s="48"/>
      <c r="L276" s="48"/>
      <c r="M276" s="143"/>
    </row>
    <row r="277" spans="1:13" ht="27.75" customHeight="1">
      <c r="A277" s="353"/>
      <c r="B277" s="50">
        <f>B276+1</f>
        <v>2</v>
      </c>
      <c r="C277" s="25" t="s">
        <v>167</v>
      </c>
      <c r="D277" s="51" t="s">
        <v>32</v>
      </c>
      <c r="E277" s="107">
        <v>160</v>
      </c>
      <c r="F277" s="87"/>
      <c r="G277" s="145"/>
      <c r="H277" s="91"/>
      <c r="I277" s="48"/>
      <c r="J277" s="48"/>
      <c r="K277" s="48"/>
      <c r="L277" s="48"/>
      <c r="M277" s="143"/>
    </row>
    <row r="278" spans="1:13" ht="22.5" customHeight="1" thickBot="1">
      <c r="A278" s="355"/>
      <c r="B278" s="60"/>
      <c r="C278" s="345" t="s">
        <v>356</v>
      </c>
      <c r="D278" s="346"/>
      <c r="E278" s="346"/>
      <c r="F278" s="346"/>
      <c r="G278" s="347"/>
      <c r="H278" s="330"/>
      <c r="I278" s="329"/>
      <c r="J278" s="331"/>
      <c r="K278" s="332"/>
      <c r="L278" s="333"/>
      <c r="M278" s="334"/>
    </row>
    <row r="279" spans="1:13" ht="16.5" thickBot="1">
      <c r="A279" s="338"/>
      <c r="B279" s="338"/>
      <c r="C279" s="338"/>
      <c r="D279" s="338"/>
      <c r="E279" s="338"/>
      <c r="F279" s="338"/>
      <c r="G279" s="338"/>
      <c r="H279" s="338"/>
      <c r="I279" s="338"/>
      <c r="J279" s="338"/>
      <c r="K279" s="338"/>
      <c r="L279" s="338"/>
      <c r="M279" s="338"/>
    </row>
    <row r="280" spans="1:13">
      <c r="A280" s="352">
        <v>38</v>
      </c>
      <c r="B280" s="65"/>
      <c r="C280" s="372" t="s">
        <v>357</v>
      </c>
      <c r="D280" s="372"/>
      <c r="E280" s="372"/>
      <c r="F280" s="372"/>
      <c r="G280" s="372"/>
      <c r="H280" s="372"/>
      <c r="I280" s="372"/>
      <c r="J280" s="372"/>
      <c r="K280" s="372"/>
      <c r="L280" s="372"/>
      <c r="M280" s="373"/>
    </row>
    <row r="281" spans="1:13" ht="44.25" customHeight="1">
      <c r="A281" s="353"/>
      <c r="B281" s="50">
        <v>1</v>
      </c>
      <c r="C281" s="25" t="s">
        <v>168</v>
      </c>
      <c r="D281" s="51" t="s">
        <v>32</v>
      </c>
      <c r="E281" s="107">
        <v>300</v>
      </c>
      <c r="F281" s="35"/>
      <c r="G281" s="145"/>
      <c r="H281" s="91"/>
      <c r="I281" s="48"/>
      <c r="J281" s="48"/>
      <c r="K281" s="48"/>
      <c r="L281" s="48"/>
      <c r="M281" s="143"/>
    </row>
    <row r="282" spans="1:13" ht="46.5" customHeight="1">
      <c r="A282" s="353"/>
      <c r="B282" s="50">
        <f t="shared" ref="B282:B287" si="3">B281+1</f>
        <v>2</v>
      </c>
      <c r="C282" s="25" t="s">
        <v>169</v>
      </c>
      <c r="D282" s="51" t="s">
        <v>32</v>
      </c>
      <c r="E282" s="107">
        <v>2500</v>
      </c>
      <c r="F282" s="35"/>
      <c r="G282" s="145"/>
      <c r="H282" s="91"/>
      <c r="I282" s="48"/>
      <c r="J282" s="48"/>
      <c r="K282" s="48"/>
      <c r="L282" s="48"/>
      <c r="M282" s="143"/>
    </row>
    <row r="283" spans="1:13" ht="55.5" customHeight="1">
      <c r="A283" s="353"/>
      <c r="B283" s="50">
        <f t="shared" si="3"/>
        <v>3</v>
      </c>
      <c r="C283" s="25" t="s">
        <v>170</v>
      </c>
      <c r="D283" s="51" t="s">
        <v>32</v>
      </c>
      <c r="E283" s="107">
        <v>400</v>
      </c>
      <c r="F283" s="35"/>
      <c r="G283" s="145"/>
      <c r="H283" s="91"/>
      <c r="I283" s="48"/>
      <c r="J283" s="48"/>
      <c r="K283" s="48"/>
      <c r="L283" s="48"/>
      <c r="M283" s="143"/>
    </row>
    <row r="284" spans="1:13" ht="39" customHeight="1">
      <c r="A284" s="353"/>
      <c r="B284" s="50">
        <f t="shared" si="3"/>
        <v>4</v>
      </c>
      <c r="C284" s="25" t="s">
        <v>171</v>
      </c>
      <c r="D284" s="24" t="s">
        <v>32</v>
      </c>
      <c r="E284" s="107">
        <v>150</v>
      </c>
      <c r="F284" s="35"/>
      <c r="G284" s="145"/>
      <c r="H284" s="91"/>
      <c r="I284" s="48"/>
      <c r="J284" s="48"/>
      <c r="K284" s="48"/>
      <c r="L284" s="48"/>
      <c r="M284" s="143"/>
    </row>
    <row r="285" spans="1:13" ht="35.25" customHeight="1">
      <c r="A285" s="353"/>
      <c r="B285" s="50">
        <f t="shared" si="3"/>
        <v>5</v>
      </c>
      <c r="C285" s="25" t="s">
        <v>265</v>
      </c>
      <c r="D285" s="24" t="s">
        <v>32</v>
      </c>
      <c r="E285" s="107">
        <v>20</v>
      </c>
      <c r="F285" s="92"/>
      <c r="G285" s="145"/>
      <c r="H285" s="91"/>
      <c r="I285" s="48"/>
      <c r="J285" s="48"/>
      <c r="K285" s="48"/>
      <c r="L285" s="48"/>
      <c r="M285" s="143"/>
    </row>
    <row r="286" spans="1:13" ht="23.25" customHeight="1">
      <c r="A286" s="353"/>
      <c r="B286" s="50">
        <f t="shared" si="3"/>
        <v>6</v>
      </c>
      <c r="C286" s="25" t="s">
        <v>172</v>
      </c>
      <c r="D286" s="24" t="s">
        <v>32</v>
      </c>
      <c r="E286" s="107">
        <v>20</v>
      </c>
      <c r="F286" s="92"/>
      <c r="G286" s="145"/>
      <c r="H286" s="91"/>
      <c r="I286" s="48"/>
      <c r="J286" s="48"/>
      <c r="K286" s="48"/>
      <c r="L286" s="48"/>
      <c r="M286" s="143"/>
    </row>
    <row r="287" spans="1:13" ht="46.5" customHeight="1">
      <c r="A287" s="353"/>
      <c r="B287" s="50">
        <f t="shared" si="3"/>
        <v>7</v>
      </c>
      <c r="C287" s="25" t="s">
        <v>173</v>
      </c>
      <c r="D287" s="24" t="s">
        <v>32</v>
      </c>
      <c r="E287" s="107">
        <v>5</v>
      </c>
      <c r="F287" s="92"/>
      <c r="G287" s="145"/>
      <c r="H287" s="91"/>
      <c r="I287" s="48"/>
      <c r="J287" s="48"/>
      <c r="K287" s="48"/>
      <c r="L287" s="48"/>
      <c r="M287" s="143"/>
    </row>
    <row r="288" spans="1:13" ht="27" customHeight="1" thickBot="1">
      <c r="A288" s="355"/>
      <c r="B288" s="60"/>
      <c r="C288" s="345" t="s">
        <v>358</v>
      </c>
      <c r="D288" s="346"/>
      <c r="E288" s="346"/>
      <c r="F288" s="346"/>
      <c r="G288" s="347"/>
      <c r="H288" s="330"/>
      <c r="I288" s="329"/>
      <c r="J288" s="331"/>
      <c r="K288" s="332"/>
      <c r="L288" s="333"/>
      <c r="M288" s="334"/>
    </row>
    <row r="289" spans="1:13" ht="16.5" thickBot="1">
      <c r="A289" s="338"/>
      <c r="B289" s="338"/>
      <c r="C289" s="338"/>
      <c r="D289" s="338"/>
      <c r="E289" s="338"/>
      <c r="F289" s="338"/>
      <c r="G289" s="338"/>
      <c r="H289" s="338"/>
      <c r="I289" s="338"/>
      <c r="J289" s="338"/>
      <c r="K289" s="338"/>
      <c r="L289" s="338"/>
      <c r="M289" s="338"/>
    </row>
    <row r="290" spans="1:13">
      <c r="A290" s="352">
        <v>39</v>
      </c>
      <c r="B290" s="65"/>
      <c r="C290" s="342" t="s">
        <v>359</v>
      </c>
      <c r="D290" s="343"/>
      <c r="E290" s="343"/>
      <c r="F290" s="343"/>
      <c r="G290" s="343"/>
      <c r="H290" s="343"/>
      <c r="I290" s="343"/>
      <c r="J290" s="343"/>
      <c r="K290" s="343"/>
      <c r="L290" s="343"/>
      <c r="M290" s="344"/>
    </row>
    <row r="291" spans="1:13" ht="88.5" customHeight="1">
      <c r="A291" s="353"/>
      <c r="B291" s="50">
        <v>1</v>
      </c>
      <c r="C291" s="25" t="s">
        <v>482</v>
      </c>
      <c r="D291" s="51" t="s">
        <v>174</v>
      </c>
      <c r="E291" s="107">
        <v>200</v>
      </c>
      <c r="F291" s="9"/>
      <c r="G291" s="145"/>
      <c r="H291" s="91"/>
      <c r="I291" s="48"/>
      <c r="J291" s="48"/>
      <c r="K291" s="48"/>
      <c r="L291" s="48"/>
      <c r="M291" s="143"/>
    </row>
    <row r="292" spans="1:13" ht="55.5" customHeight="1">
      <c r="A292" s="354"/>
      <c r="B292" s="95">
        <v>2</v>
      </c>
      <c r="C292" s="25" t="s">
        <v>483</v>
      </c>
      <c r="D292" s="51" t="s">
        <v>174</v>
      </c>
      <c r="E292" s="107">
        <v>200</v>
      </c>
      <c r="F292" s="9"/>
      <c r="G292" s="145"/>
      <c r="H292" s="91"/>
      <c r="I292" s="48"/>
      <c r="J292" s="48"/>
      <c r="K292" s="48"/>
      <c r="L292" s="48"/>
      <c r="M292" s="143"/>
    </row>
    <row r="293" spans="1:13" ht="17.25" customHeight="1" thickBot="1">
      <c r="A293" s="355"/>
      <c r="B293" s="60"/>
      <c r="C293" s="345" t="s">
        <v>484</v>
      </c>
      <c r="D293" s="346"/>
      <c r="E293" s="346"/>
      <c r="F293" s="346"/>
      <c r="G293" s="347"/>
      <c r="H293" s="330"/>
      <c r="I293" s="329"/>
      <c r="J293" s="331"/>
      <c r="K293" s="332"/>
      <c r="L293" s="333"/>
      <c r="M293" s="334"/>
    </row>
    <row r="294" spans="1:13" ht="16.5" thickBot="1">
      <c r="A294" s="338"/>
      <c r="B294" s="338"/>
      <c r="C294" s="338"/>
      <c r="D294" s="338"/>
      <c r="E294" s="338"/>
      <c r="F294" s="338"/>
      <c r="G294" s="338"/>
      <c r="H294" s="338"/>
      <c r="I294" s="338"/>
      <c r="J294" s="338"/>
      <c r="K294" s="338"/>
      <c r="L294" s="338"/>
      <c r="M294" s="338"/>
    </row>
    <row r="295" spans="1:13">
      <c r="A295" s="374">
        <v>40</v>
      </c>
      <c r="B295" s="65"/>
      <c r="C295" s="342" t="s">
        <v>360</v>
      </c>
      <c r="D295" s="343"/>
      <c r="E295" s="343"/>
      <c r="F295" s="343"/>
      <c r="G295" s="343"/>
      <c r="H295" s="343"/>
      <c r="I295" s="343"/>
      <c r="J295" s="343"/>
      <c r="K295" s="343"/>
      <c r="L295" s="343"/>
      <c r="M295" s="344"/>
    </row>
    <row r="296" spans="1:13" ht="58.5" customHeight="1">
      <c r="A296" s="375"/>
      <c r="B296" s="50">
        <v>1</v>
      </c>
      <c r="C296" s="25" t="s">
        <v>493</v>
      </c>
      <c r="D296" s="296" t="s">
        <v>32</v>
      </c>
      <c r="E296" s="107">
        <v>1000</v>
      </c>
      <c r="F296" s="93"/>
      <c r="G296" s="145"/>
      <c r="H296" s="91"/>
      <c r="I296" s="48"/>
      <c r="J296" s="48"/>
      <c r="K296" s="48"/>
      <c r="L296" s="48"/>
      <c r="M296" s="143"/>
    </row>
    <row r="297" spans="1:13" ht="75" customHeight="1">
      <c r="A297" s="375"/>
      <c r="B297" s="50">
        <v>2</v>
      </c>
      <c r="C297" s="25" t="s">
        <v>494</v>
      </c>
      <c r="D297" s="51" t="s">
        <v>32</v>
      </c>
      <c r="E297" s="107">
        <v>500</v>
      </c>
      <c r="F297" s="93"/>
      <c r="G297" s="163"/>
      <c r="H297" s="91"/>
      <c r="I297" s="48"/>
      <c r="J297" s="48"/>
      <c r="K297" s="48"/>
      <c r="L297" s="48"/>
      <c r="M297" s="143"/>
    </row>
    <row r="298" spans="1:13" ht="74.25" customHeight="1">
      <c r="A298" s="375"/>
      <c r="B298" s="50">
        <v>3</v>
      </c>
      <c r="C298" s="25" t="s">
        <v>495</v>
      </c>
      <c r="D298" s="51" t="s">
        <v>32</v>
      </c>
      <c r="E298" s="107">
        <v>500</v>
      </c>
      <c r="F298" s="93"/>
      <c r="G298" s="163"/>
      <c r="H298" s="91"/>
      <c r="I298" s="48"/>
      <c r="J298" s="48"/>
      <c r="K298" s="48"/>
      <c r="L298" s="48"/>
      <c r="M298" s="143"/>
    </row>
    <row r="299" spans="1:13" ht="87.75" customHeight="1">
      <c r="A299" s="376"/>
      <c r="B299" s="95">
        <v>4</v>
      </c>
      <c r="C299" s="25" t="s">
        <v>479</v>
      </c>
      <c r="D299" s="51" t="s">
        <v>32</v>
      </c>
      <c r="E299" s="205">
        <v>1000000</v>
      </c>
      <c r="F299" s="93"/>
      <c r="G299" s="145"/>
      <c r="H299" s="91"/>
      <c r="I299" s="48"/>
      <c r="J299" s="48"/>
      <c r="K299" s="48"/>
      <c r="L299" s="48"/>
      <c r="M299" s="143"/>
    </row>
    <row r="300" spans="1:13" ht="22.5" customHeight="1" thickBot="1">
      <c r="A300" s="377"/>
      <c r="B300" s="60"/>
      <c r="C300" s="345" t="s">
        <v>480</v>
      </c>
      <c r="D300" s="346"/>
      <c r="E300" s="346"/>
      <c r="F300" s="346"/>
      <c r="G300" s="347"/>
      <c r="H300" s="330"/>
      <c r="I300" s="329"/>
      <c r="J300" s="331"/>
      <c r="K300" s="332"/>
      <c r="L300" s="333"/>
      <c r="M300" s="334"/>
    </row>
    <row r="301" spans="1:13" ht="16.5" thickBot="1">
      <c r="A301" s="338"/>
      <c r="B301" s="338"/>
      <c r="C301" s="338"/>
      <c r="D301" s="338"/>
      <c r="E301" s="338"/>
      <c r="F301" s="338"/>
      <c r="G301" s="338"/>
      <c r="H301" s="338"/>
      <c r="I301" s="338"/>
      <c r="J301" s="338"/>
      <c r="K301" s="338"/>
      <c r="L301" s="338"/>
      <c r="M301" s="338"/>
    </row>
    <row r="302" spans="1:13">
      <c r="A302" s="352">
        <v>41</v>
      </c>
      <c r="B302" s="65"/>
      <c r="C302" s="372" t="s">
        <v>361</v>
      </c>
      <c r="D302" s="372"/>
      <c r="E302" s="372"/>
      <c r="F302" s="372"/>
      <c r="G302" s="372"/>
      <c r="H302" s="372"/>
      <c r="I302" s="372"/>
      <c r="J302" s="372"/>
      <c r="K302" s="372"/>
      <c r="L302" s="372"/>
      <c r="M302" s="373"/>
    </row>
    <row r="303" spans="1:13" ht="33.75" customHeight="1">
      <c r="A303" s="353"/>
      <c r="B303" s="50">
        <v>1</v>
      </c>
      <c r="C303" s="26" t="s">
        <v>175</v>
      </c>
      <c r="D303" s="24" t="s">
        <v>174</v>
      </c>
      <c r="E303" s="107">
        <v>50000</v>
      </c>
      <c r="F303" s="47"/>
      <c r="G303" s="145"/>
      <c r="H303" s="91"/>
      <c r="I303" s="48"/>
      <c r="J303" s="48"/>
      <c r="K303" s="48"/>
      <c r="L303" s="48"/>
      <c r="M303" s="143"/>
    </row>
    <row r="304" spans="1:13" ht="87" customHeight="1">
      <c r="A304" s="353"/>
      <c r="B304" s="50">
        <f>B303+1</f>
        <v>2</v>
      </c>
      <c r="C304" s="26" t="s">
        <v>362</v>
      </c>
      <c r="D304" s="24" t="s">
        <v>174</v>
      </c>
      <c r="E304" s="107">
        <v>1000</v>
      </c>
      <c r="F304" s="94"/>
      <c r="G304" s="145"/>
      <c r="H304" s="91"/>
      <c r="I304" s="48"/>
      <c r="J304" s="48"/>
      <c r="K304" s="48"/>
      <c r="L304" s="48"/>
      <c r="M304" s="143"/>
    </row>
    <row r="305" spans="1:13" ht="87.75" customHeight="1">
      <c r="A305" s="353"/>
      <c r="B305" s="50">
        <f>B304+1</f>
        <v>3</v>
      </c>
      <c r="C305" s="26" t="s">
        <v>481</v>
      </c>
      <c r="D305" s="24" t="s">
        <v>174</v>
      </c>
      <c r="E305" s="107">
        <v>30</v>
      </c>
      <c r="F305" s="94"/>
      <c r="G305" s="145"/>
      <c r="H305" s="91"/>
      <c r="I305" s="48"/>
      <c r="J305" s="48"/>
      <c r="K305" s="48"/>
      <c r="L305" s="48"/>
      <c r="M305" s="143"/>
    </row>
    <row r="306" spans="1:13" ht="39" customHeight="1">
      <c r="A306" s="354"/>
      <c r="B306" s="95">
        <v>4</v>
      </c>
      <c r="C306" s="96" t="s">
        <v>176</v>
      </c>
      <c r="D306" s="24" t="s">
        <v>174</v>
      </c>
      <c r="E306" s="107">
        <v>180</v>
      </c>
      <c r="F306" s="47"/>
      <c r="G306" s="145"/>
      <c r="H306" s="91"/>
      <c r="I306" s="48"/>
      <c r="J306" s="48"/>
      <c r="K306" s="48"/>
      <c r="L306" s="48"/>
      <c r="M306" s="143"/>
    </row>
    <row r="307" spans="1:13" ht="24" customHeight="1" thickBot="1">
      <c r="A307" s="355"/>
      <c r="B307" s="60"/>
      <c r="C307" s="345" t="s">
        <v>363</v>
      </c>
      <c r="D307" s="346"/>
      <c r="E307" s="346"/>
      <c r="F307" s="346"/>
      <c r="G307" s="347"/>
      <c r="H307" s="330"/>
      <c r="I307" s="329"/>
      <c r="J307" s="331"/>
      <c r="K307" s="332"/>
      <c r="L307" s="333"/>
      <c r="M307" s="334"/>
    </row>
    <row r="308" spans="1:13" ht="16.5" thickBot="1">
      <c r="A308" s="338"/>
      <c r="B308" s="338"/>
      <c r="C308" s="338"/>
      <c r="D308" s="338"/>
      <c r="E308" s="338"/>
      <c r="F308" s="338"/>
      <c r="G308" s="338"/>
      <c r="H308" s="338"/>
      <c r="I308" s="338"/>
      <c r="J308" s="338"/>
      <c r="K308" s="338"/>
      <c r="L308" s="338"/>
      <c r="M308" s="338"/>
    </row>
    <row r="309" spans="1:13">
      <c r="A309" s="365">
        <v>42</v>
      </c>
      <c r="B309" s="65"/>
      <c r="C309" s="382" t="s">
        <v>364</v>
      </c>
      <c r="D309" s="383"/>
      <c r="E309" s="383"/>
      <c r="F309" s="383"/>
      <c r="G309" s="383"/>
      <c r="H309" s="383"/>
      <c r="I309" s="383"/>
      <c r="J309" s="383"/>
      <c r="K309" s="383"/>
      <c r="L309" s="383"/>
      <c r="M309" s="384"/>
    </row>
    <row r="310" spans="1:13" ht="41.25" customHeight="1">
      <c r="A310" s="366"/>
      <c r="B310" s="50">
        <v>1</v>
      </c>
      <c r="C310" s="25" t="s">
        <v>177</v>
      </c>
      <c r="D310" s="24" t="s">
        <v>32</v>
      </c>
      <c r="E310" s="107">
        <v>30000</v>
      </c>
      <c r="F310" s="47"/>
      <c r="G310" s="145"/>
      <c r="H310" s="91"/>
      <c r="I310" s="48"/>
      <c r="J310" s="48"/>
      <c r="K310" s="48"/>
      <c r="L310" s="49"/>
      <c r="M310" s="20"/>
    </row>
    <row r="311" spans="1:13" ht="19.5" customHeight="1">
      <c r="A311" s="366"/>
      <c r="B311" s="50">
        <f>B310+1</f>
        <v>2</v>
      </c>
      <c r="C311" s="25" t="s">
        <v>178</v>
      </c>
      <c r="D311" s="24" t="s">
        <v>32</v>
      </c>
      <c r="E311" s="107">
        <v>2800</v>
      </c>
      <c r="F311" s="47"/>
      <c r="G311" s="145"/>
      <c r="H311" s="91"/>
      <c r="I311" s="48"/>
      <c r="J311" s="48"/>
      <c r="K311" s="48"/>
      <c r="L311" s="49"/>
      <c r="M311" s="20"/>
    </row>
    <row r="312" spans="1:13" ht="26.25" customHeight="1">
      <c r="A312" s="366"/>
      <c r="B312" s="95">
        <v>3</v>
      </c>
      <c r="C312" s="97" t="s">
        <v>179</v>
      </c>
      <c r="D312" s="98" t="s">
        <v>32</v>
      </c>
      <c r="E312" s="192">
        <v>20</v>
      </c>
      <c r="F312" s="99"/>
      <c r="G312" s="147"/>
      <c r="H312" s="91"/>
      <c r="I312" s="100"/>
      <c r="J312" s="100"/>
      <c r="K312" s="100"/>
      <c r="L312" s="101"/>
      <c r="M312" s="20"/>
    </row>
    <row r="313" spans="1:13" ht="24" customHeight="1" thickBot="1">
      <c r="A313" s="367"/>
      <c r="B313" s="60"/>
      <c r="C313" s="345" t="s">
        <v>183</v>
      </c>
      <c r="D313" s="346"/>
      <c r="E313" s="346"/>
      <c r="F313" s="346"/>
      <c r="G313" s="347"/>
      <c r="H313" s="330"/>
      <c r="I313" s="329"/>
      <c r="J313" s="331"/>
      <c r="K313" s="332"/>
      <c r="L313" s="333"/>
      <c r="M313" s="334"/>
    </row>
    <row r="314" spans="1:13" ht="15.75" thickBot="1">
      <c r="A314" s="348"/>
      <c r="B314" s="348"/>
      <c r="C314" s="348"/>
      <c r="D314" s="348"/>
      <c r="E314" s="348"/>
      <c r="F314" s="348"/>
      <c r="G314" s="348"/>
      <c r="H314" s="348"/>
      <c r="I314" s="348"/>
      <c r="J314" s="348"/>
      <c r="K314" s="348"/>
      <c r="L314" s="348"/>
      <c r="M314" s="348"/>
    </row>
    <row r="315" spans="1:13">
      <c r="A315" s="335">
        <v>43</v>
      </c>
      <c r="B315" s="65"/>
      <c r="C315" s="342" t="s">
        <v>365</v>
      </c>
      <c r="D315" s="343"/>
      <c r="E315" s="343"/>
      <c r="F315" s="343"/>
      <c r="G315" s="343"/>
      <c r="H315" s="343"/>
      <c r="I315" s="343"/>
      <c r="J315" s="343"/>
      <c r="K315" s="343"/>
      <c r="L315" s="343"/>
      <c r="M315" s="344"/>
    </row>
    <row r="316" spans="1:13" ht="21">
      <c r="A316" s="336"/>
      <c r="B316" s="50">
        <v>1</v>
      </c>
      <c r="C316" s="25" t="s">
        <v>180</v>
      </c>
      <c r="D316" s="51" t="s">
        <v>32</v>
      </c>
      <c r="E316" s="107">
        <v>65000</v>
      </c>
      <c r="F316" s="86"/>
      <c r="G316" s="164"/>
      <c r="H316" s="91"/>
      <c r="I316" s="48"/>
      <c r="J316" s="48"/>
      <c r="K316" s="48"/>
      <c r="L316" s="48"/>
      <c r="M316" s="190"/>
    </row>
    <row r="317" spans="1:13" ht="21">
      <c r="A317" s="336"/>
      <c r="B317" s="50">
        <f>B316+1</f>
        <v>2</v>
      </c>
      <c r="C317" s="25" t="s">
        <v>181</v>
      </c>
      <c r="D317" s="51" t="s">
        <v>32</v>
      </c>
      <c r="E317" s="107">
        <v>45000</v>
      </c>
      <c r="F317" s="86"/>
      <c r="G317" s="24"/>
      <c r="H317" s="91"/>
      <c r="I317" s="48"/>
      <c r="J317" s="48"/>
      <c r="K317" s="48"/>
      <c r="L317" s="48"/>
      <c r="M317" s="190"/>
    </row>
    <row r="318" spans="1:13" ht="21">
      <c r="A318" s="336"/>
      <c r="B318" s="50">
        <f>B317+1</f>
        <v>3</v>
      </c>
      <c r="C318" s="25" t="s">
        <v>182</v>
      </c>
      <c r="D318" s="51" t="s">
        <v>32</v>
      </c>
      <c r="E318" s="107">
        <v>60000</v>
      </c>
      <c r="F318" s="86"/>
      <c r="G318" s="24"/>
      <c r="H318" s="91"/>
      <c r="I318" s="48"/>
      <c r="J318" s="48"/>
      <c r="K318" s="48"/>
      <c r="L318" s="48"/>
      <c r="M318" s="190"/>
    </row>
    <row r="319" spans="1:13" ht="23.25" customHeight="1" thickBot="1">
      <c r="A319" s="337"/>
      <c r="B319" s="60"/>
      <c r="C319" s="345" t="s">
        <v>366</v>
      </c>
      <c r="D319" s="346"/>
      <c r="E319" s="346"/>
      <c r="F319" s="346"/>
      <c r="G319" s="347"/>
      <c r="H319" s="330"/>
      <c r="I319" s="329"/>
      <c r="J319" s="331"/>
      <c r="K319" s="332"/>
      <c r="L319" s="333"/>
      <c r="M319" s="334"/>
    </row>
    <row r="320" spans="1:13" ht="16.5" thickBot="1">
      <c r="A320" s="338"/>
      <c r="B320" s="338"/>
      <c r="C320" s="338"/>
      <c r="D320" s="338"/>
      <c r="E320" s="338"/>
      <c r="F320" s="338"/>
      <c r="G320" s="338"/>
      <c r="H320" s="338"/>
      <c r="I320" s="338"/>
      <c r="J320" s="338"/>
      <c r="K320" s="338"/>
      <c r="L320" s="338"/>
      <c r="M320" s="338"/>
    </row>
    <row r="321" spans="1:13">
      <c r="A321" s="379">
        <v>44</v>
      </c>
      <c r="B321" s="65"/>
      <c r="C321" s="342" t="s">
        <v>367</v>
      </c>
      <c r="D321" s="343"/>
      <c r="E321" s="343"/>
      <c r="F321" s="343"/>
      <c r="G321" s="343"/>
      <c r="H321" s="343"/>
      <c r="I321" s="343"/>
      <c r="J321" s="343"/>
      <c r="K321" s="343"/>
      <c r="L321" s="343"/>
      <c r="M321" s="344"/>
    </row>
    <row r="322" spans="1:13" ht="20.25" customHeight="1">
      <c r="A322" s="380"/>
      <c r="B322" s="50">
        <v>1</v>
      </c>
      <c r="C322" s="25" t="s">
        <v>184</v>
      </c>
      <c r="D322" s="102" t="s">
        <v>32</v>
      </c>
      <c r="E322" s="170">
        <v>40</v>
      </c>
      <c r="F322" s="103"/>
      <c r="G322" s="145"/>
      <c r="H322" s="91"/>
      <c r="I322" s="48"/>
      <c r="J322" s="48"/>
      <c r="K322" s="48"/>
      <c r="L322" s="49"/>
      <c r="M322" s="143"/>
    </row>
    <row r="323" spans="1:13" ht="19.5" customHeight="1">
      <c r="A323" s="380"/>
      <c r="B323" s="50">
        <f t="shared" ref="B323:B328" si="4">B322+1</f>
        <v>2</v>
      </c>
      <c r="C323" s="25" t="s">
        <v>185</v>
      </c>
      <c r="D323" s="102" t="s">
        <v>32</v>
      </c>
      <c r="E323" s="170">
        <v>10</v>
      </c>
      <c r="F323" s="103"/>
      <c r="G323" s="145"/>
      <c r="H323" s="91"/>
      <c r="I323" s="48"/>
      <c r="J323" s="48"/>
      <c r="K323" s="48"/>
      <c r="L323" s="49"/>
      <c r="M323" s="143"/>
    </row>
    <row r="324" spans="1:13" ht="26.25" customHeight="1">
      <c r="A324" s="380"/>
      <c r="B324" s="50">
        <f t="shared" si="4"/>
        <v>3</v>
      </c>
      <c r="C324" s="25" t="s">
        <v>186</v>
      </c>
      <c r="D324" s="102" t="s">
        <v>187</v>
      </c>
      <c r="E324" s="170">
        <v>150</v>
      </c>
      <c r="F324" s="103"/>
      <c r="G324" s="145"/>
      <c r="H324" s="91"/>
      <c r="I324" s="48"/>
      <c r="J324" s="48"/>
      <c r="K324" s="48"/>
      <c r="L324" s="49"/>
      <c r="M324" s="143"/>
    </row>
    <row r="325" spans="1:13" ht="27" customHeight="1">
      <c r="A325" s="380"/>
      <c r="B325" s="50">
        <f t="shared" si="4"/>
        <v>4</v>
      </c>
      <c r="C325" s="25" t="s">
        <v>188</v>
      </c>
      <c r="D325" s="102" t="s">
        <v>187</v>
      </c>
      <c r="E325" s="170">
        <v>100</v>
      </c>
      <c r="F325" s="103"/>
      <c r="G325" s="145"/>
      <c r="H325" s="91"/>
      <c r="I325" s="48"/>
      <c r="J325" s="48"/>
      <c r="K325" s="48"/>
      <c r="L325" s="49"/>
      <c r="M325" s="143"/>
    </row>
    <row r="326" spans="1:13" ht="19.5" customHeight="1">
      <c r="A326" s="380"/>
      <c r="B326" s="50">
        <f t="shared" si="4"/>
        <v>5</v>
      </c>
      <c r="C326" s="25" t="s">
        <v>189</v>
      </c>
      <c r="D326" s="102" t="s">
        <v>187</v>
      </c>
      <c r="E326" s="170">
        <v>100</v>
      </c>
      <c r="F326" s="103"/>
      <c r="G326" s="145"/>
      <c r="H326" s="91"/>
      <c r="I326" s="48"/>
      <c r="J326" s="48"/>
      <c r="K326" s="48"/>
      <c r="L326" s="49"/>
      <c r="M326" s="143"/>
    </row>
    <row r="327" spans="1:13" ht="23.25" customHeight="1">
      <c r="A327" s="380"/>
      <c r="B327" s="50">
        <f t="shared" si="4"/>
        <v>6</v>
      </c>
      <c r="C327" s="25" t="s">
        <v>190</v>
      </c>
      <c r="D327" s="102" t="s">
        <v>187</v>
      </c>
      <c r="E327" s="170">
        <v>10</v>
      </c>
      <c r="F327" s="103"/>
      <c r="G327" s="145"/>
      <c r="H327" s="91"/>
      <c r="I327" s="48"/>
      <c r="J327" s="48"/>
      <c r="K327" s="48"/>
      <c r="L327" s="49"/>
      <c r="M327" s="143"/>
    </row>
    <row r="328" spans="1:13" ht="19.5" customHeight="1">
      <c r="A328" s="380"/>
      <c r="B328" s="50">
        <f t="shared" si="4"/>
        <v>7</v>
      </c>
      <c r="C328" s="25" t="s">
        <v>191</v>
      </c>
      <c r="D328" s="102" t="s">
        <v>187</v>
      </c>
      <c r="E328" s="170">
        <v>10000</v>
      </c>
      <c r="F328" s="103"/>
      <c r="G328" s="145"/>
      <c r="H328" s="91"/>
      <c r="I328" s="48"/>
      <c r="J328" s="48"/>
      <c r="K328" s="48"/>
      <c r="L328" s="49"/>
      <c r="M328" s="143"/>
    </row>
    <row r="329" spans="1:13" ht="15.75" customHeight="1">
      <c r="A329" s="380"/>
      <c r="B329" s="50">
        <v>10</v>
      </c>
      <c r="C329" s="25" t="s">
        <v>192</v>
      </c>
      <c r="D329" s="102" t="s">
        <v>32</v>
      </c>
      <c r="E329" s="170">
        <v>50</v>
      </c>
      <c r="F329" s="103"/>
      <c r="G329" s="145"/>
      <c r="H329" s="91"/>
      <c r="I329" s="48"/>
      <c r="J329" s="48"/>
      <c r="K329" s="48"/>
      <c r="L329" s="49"/>
      <c r="M329" s="143"/>
    </row>
    <row r="330" spans="1:13" ht="22.5" customHeight="1">
      <c r="A330" s="380"/>
      <c r="B330" s="50">
        <v>11</v>
      </c>
      <c r="C330" s="25" t="s">
        <v>193</v>
      </c>
      <c r="D330" s="102" t="s">
        <v>32</v>
      </c>
      <c r="E330" s="170">
        <v>800</v>
      </c>
      <c r="F330" s="103"/>
      <c r="G330" s="145"/>
      <c r="H330" s="91"/>
      <c r="I330" s="48"/>
      <c r="J330" s="48"/>
      <c r="K330" s="48"/>
      <c r="L330" s="49"/>
      <c r="M330" s="143"/>
    </row>
    <row r="331" spans="1:13" ht="30" customHeight="1">
      <c r="A331" s="380"/>
      <c r="B331" s="50">
        <v>12</v>
      </c>
      <c r="C331" s="25" t="s">
        <v>194</v>
      </c>
      <c r="D331" s="102" t="s">
        <v>32</v>
      </c>
      <c r="E331" s="170">
        <v>150</v>
      </c>
      <c r="F331" s="103"/>
      <c r="G331" s="145"/>
      <c r="H331" s="91"/>
      <c r="I331" s="48"/>
      <c r="J331" s="48"/>
      <c r="K331" s="48"/>
      <c r="L331" s="49"/>
      <c r="M331" s="143"/>
    </row>
    <row r="332" spans="1:13" ht="57.75" customHeight="1">
      <c r="A332" s="380"/>
      <c r="B332" s="50">
        <v>13</v>
      </c>
      <c r="C332" s="25" t="s">
        <v>434</v>
      </c>
      <c r="D332" s="102" t="s">
        <v>32</v>
      </c>
      <c r="E332" s="170">
        <v>50</v>
      </c>
      <c r="F332" s="103"/>
      <c r="G332" s="145"/>
      <c r="H332" s="91"/>
      <c r="I332" s="48"/>
      <c r="J332" s="48"/>
      <c r="K332" s="48"/>
      <c r="L332" s="49"/>
      <c r="M332" s="143"/>
    </row>
    <row r="333" spans="1:13" ht="31.5" customHeight="1">
      <c r="A333" s="380"/>
      <c r="B333" s="50">
        <v>14</v>
      </c>
      <c r="C333" s="25" t="s">
        <v>195</v>
      </c>
      <c r="D333" s="102" t="s">
        <v>32</v>
      </c>
      <c r="E333" s="170">
        <v>300</v>
      </c>
      <c r="F333" s="103"/>
      <c r="G333" s="145"/>
      <c r="H333" s="91"/>
      <c r="I333" s="48"/>
      <c r="J333" s="48"/>
      <c r="K333" s="48"/>
      <c r="L333" s="49"/>
      <c r="M333" s="143"/>
    </row>
    <row r="334" spans="1:13" ht="24.75" customHeight="1">
      <c r="A334" s="380"/>
      <c r="B334" s="50">
        <v>15</v>
      </c>
      <c r="C334" s="25" t="s">
        <v>196</v>
      </c>
      <c r="D334" s="102" t="s">
        <v>32</v>
      </c>
      <c r="E334" s="170">
        <v>400</v>
      </c>
      <c r="F334" s="103"/>
      <c r="G334" s="145"/>
      <c r="H334" s="91"/>
      <c r="I334" s="48"/>
      <c r="J334" s="48"/>
      <c r="K334" s="48"/>
      <c r="L334" s="49"/>
      <c r="M334" s="143"/>
    </row>
    <row r="335" spans="1:13" ht="31.5" customHeight="1" thickBot="1">
      <c r="A335" s="381"/>
      <c r="B335" s="60"/>
      <c r="C335" s="345" t="s">
        <v>371</v>
      </c>
      <c r="D335" s="346"/>
      <c r="E335" s="346"/>
      <c r="F335" s="346"/>
      <c r="G335" s="347"/>
      <c r="H335" s="330"/>
      <c r="I335" s="329"/>
      <c r="J335" s="331"/>
      <c r="K335" s="332"/>
      <c r="L335" s="333"/>
      <c r="M335" s="334"/>
    </row>
    <row r="336" spans="1:13" ht="16.5" thickBot="1">
      <c r="A336" s="338"/>
      <c r="B336" s="338"/>
      <c r="C336" s="338"/>
      <c r="D336" s="338"/>
      <c r="E336" s="338"/>
      <c r="F336" s="338"/>
      <c r="G336" s="338"/>
      <c r="H336" s="338"/>
      <c r="I336" s="338"/>
      <c r="J336" s="338"/>
      <c r="K336" s="338"/>
      <c r="L336" s="338"/>
      <c r="M336" s="338"/>
    </row>
    <row r="337" spans="1:13">
      <c r="A337" s="335">
        <v>45</v>
      </c>
      <c r="B337" s="65"/>
      <c r="C337" s="372" t="s">
        <v>368</v>
      </c>
      <c r="D337" s="372"/>
      <c r="E337" s="372"/>
      <c r="F337" s="372"/>
      <c r="G337" s="372"/>
      <c r="H337" s="372"/>
      <c r="I337" s="372"/>
      <c r="J337" s="372"/>
      <c r="K337" s="372"/>
      <c r="L337" s="372"/>
      <c r="M337" s="373"/>
    </row>
    <row r="338" spans="1:13" ht="34.5" customHeight="1">
      <c r="A338" s="336"/>
      <c r="B338" s="50"/>
      <c r="C338" s="26" t="s">
        <v>197</v>
      </c>
      <c r="D338" s="51" t="s">
        <v>32</v>
      </c>
      <c r="E338" s="107">
        <v>24000</v>
      </c>
      <c r="F338" s="9"/>
      <c r="G338" s="24"/>
      <c r="H338" s="91"/>
      <c r="I338" s="48"/>
      <c r="J338" s="48"/>
      <c r="K338" s="48"/>
      <c r="L338" s="48"/>
      <c r="M338" s="143"/>
    </row>
    <row r="339" spans="1:13" ht="19.5" customHeight="1" thickBot="1">
      <c r="A339" s="337"/>
      <c r="B339" s="60"/>
      <c r="C339" s="345" t="s">
        <v>369</v>
      </c>
      <c r="D339" s="346"/>
      <c r="E339" s="346"/>
      <c r="F339" s="346"/>
      <c r="G339" s="347"/>
      <c r="H339" s="330"/>
      <c r="I339" s="329"/>
      <c r="J339" s="331"/>
      <c r="K339" s="332"/>
      <c r="L339" s="333"/>
      <c r="M339" s="334"/>
    </row>
    <row r="340" spans="1:13" ht="16.5" thickBot="1">
      <c r="A340" s="338"/>
      <c r="B340" s="338"/>
      <c r="C340" s="338"/>
      <c r="D340" s="338"/>
      <c r="E340" s="338"/>
      <c r="F340" s="338"/>
      <c r="G340" s="338"/>
      <c r="H340" s="338"/>
      <c r="I340" s="338"/>
      <c r="J340" s="338"/>
      <c r="K340" s="338"/>
      <c r="L340" s="338"/>
      <c r="M340" s="338"/>
    </row>
    <row r="341" spans="1:13">
      <c r="A341" s="335">
        <v>46</v>
      </c>
      <c r="B341" s="65"/>
      <c r="C341" s="372" t="s">
        <v>370</v>
      </c>
      <c r="D341" s="372"/>
      <c r="E341" s="372"/>
      <c r="F341" s="372"/>
      <c r="G341" s="372"/>
      <c r="H341" s="372"/>
      <c r="I341" s="372"/>
      <c r="J341" s="372"/>
      <c r="K341" s="372"/>
      <c r="L341" s="372"/>
      <c r="M341" s="373"/>
    </row>
    <row r="342" spans="1:13" ht="13.5" customHeight="1">
      <c r="A342" s="336"/>
      <c r="B342" s="50">
        <v>1</v>
      </c>
      <c r="C342" s="85" t="s">
        <v>198</v>
      </c>
      <c r="D342" s="51" t="s">
        <v>32</v>
      </c>
      <c r="E342" s="107">
        <v>1200</v>
      </c>
      <c r="F342" s="104"/>
      <c r="G342" s="145"/>
      <c r="H342" s="91"/>
      <c r="I342" s="48"/>
      <c r="J342" s="48"/>
      <c r="K342" s="48"/>
      <c r="L342" s="48"/>
      <c r="M342" s="143"/>
    </row>
    <row r="343" spans="1:13" ht="17.25" customHeight="1" thickBot="1">
      <c r="A343" s="337"/>
      <c r="B343" s="60"/>
      <c r="C343" s="345" t="s">
        <v>372</v>
      </c>
      <c r="D343" s="346"/>
      <c r="E343" s="346"/>
      <c r="F343" s="346"/>
      <c r="G343" s="347"/>
      <c r="H343" s="330"/>
      <c r="I343" s="329"/>
      <c r="J343" s="331"/>
      <c r="K343" s="332"/>
      <c r="L343" s="333"/>
      <c r="M343" s="334"/>
    </row>
    <row r="344" spans="1:13" ht="16.5" thickBot="1">
      <c r="A344" s="338"/>
      <c r="B344" s="338"/>
      <c r="C344" s="338"/>
      <c r="D344" s="338"/>
      <c r="E344" s="338"/>
      <c r="F344" s="338"/>
      <c r="G344" s="338"/>
      <c r="H344" s="338"/>
      <c r="I344" s="338"/>
      <c r="J344" s="338"/>
      <c r="K344" s="338"/>
      <c r="L344" s="338"/>
      <c r="M344" s="338"/>
    </row>
    <row r="345" spans="1:13">
      <c r="A345" s="335">
        <v>47</v>
      </c>
      <c r="B345" s="65"/>
      <c r="C345" s="342" t="s">
        <v>373</v>
      </c>
      <c r="D345" s="343"/>
      <c r="E345" s="343"/>
      <c r="F345" s="343"/>
      <c r="G345" s="343"/>
      <c r="H345" s="343"/>
      <c r="I345" s="343"/>
      <c r="J345" s="343"/>
      <c r="K345" s="343"/>
      <c r="L345" s="343"/>
      <c r="M345" s="344"/>
    </row>
    <row r="346" spans="1:13" ht="21">
      <c r="A346" s="336"/>
      <c r="B346" s="50">
        <v>1</v>
      </c>
      <c r="C346" s="85" t="s">
        <v>199</v>
      </c>
      <c r="D346" s="89" t="s">
        <v>32</v>
      </c>
      <c r="E346" s="9">
        <v>20000</v>
      </c>
      <c r="F346" s="89"/>
      <c r="G346" s="165"/>
      <c r="H346" s="91"/>
      <c r="I346" s="48"/>
      <c r="J346" s="48"/>
      <c r="K346" s="48"/>
      <c r="L346" s="48"/>
      <c r="M346" s="143"/>
    </row>
    <row r="347" spans="1:13">
      <c r="A347" s="336"/>
      <c r="B347" s="50">
        <f>B346+1</f>
        <v>2</v>
      </c>
      <c r="C347" s="25" t="s">
        <v>200</v>
      </c>
      <c r="D347" s="9" t="s">
        <v>201</v>
      </c>
      <c r="E347" s="9">
        <v>12000</v>
      </c>
      <c r="F347" s="9"/>
      <c r="G347" s="165"/>
      <c r="H347" s="91"/>
      <c r="I347" s="48"/>
      <c r="J347" s="48"/>
      <c r="K347" s="48"/>
      <c r="L347" s="48"/>
      <c r="M347" s="143"/>
    </row>
    <row r="348" spans="1:13">
      <c r="A348" s="336"/>
      <c r="B348" s="50">
        <f t="shared" ref="B348:B353" si="5">B347+1</f>
        <v>3</v>
      </c>
      <c r="C348" s="25" t="s">
        <v>202</v>
      </c>
      <c r="D348" s="9" t="s">
        <v>67</v>
      </c>
      <c r="E348" s="9">
        <v>80</v>
      </c>
      <c r="F348" s="9"/>
      <c r="G348" s="165"/>
      <c r="H348" s="91"/>
      <c r="I348" s="48"/>
      <c r="J348" s="48"/>
      <c r="K348" s="48"/>
      <c r="L348" s="48"/>
      <c r="M348" s="143"/>
    </row>
    <row r="349" spans="1:13" ht="40.5" customHeight="1">
      <c r="A349" s="336"/>
      <c r="B349" s="50">
        <f t="shared" si="5"/>
        <v>4</v>
      </c>
      <c r="C349" s="105" t="s">
        <v>203</v>
      </c>
      <c r="D349" s="9" t="s">
        <v>204</v>
      </c>
      <c r="E349" s="9">
        <v>2</v>
      </c>
      <c r="F349" s="9"/>
      <c r="G349" s="165"/>
      <c r="H349" s="91"/>
      <c r="I349" s="48"/>
      <c r="J349" s="48"/>
      <c r="K349" s="48"/>
      <c r="L349" s="48"/>
      <c r="M349" s="143"/>
    </row>
    <row r="350" spans="1:13" ht="21">
      <c r="A350" s="336"/>
      <c r="B350" s="50">
        <f t="shared" si="5"/>
        <v>5</v>
      </c>
      <c r="C350" s="25" t="s">
        <v>205</v>
      </c>
      <c r="D350" s="9" t="s">
        <v>32</v>
      </c>
      <c r="E350" s="9">
        <v>280</v>
      </c>
      <c r="F350" s="9"/>
      <c r="G350" s="165"/>
      <c r="H350" s="91"/>
      <c r="I350" s="48"/>
      <c r="J350" s="48"/>
      <c r="K350" s="48"/>
      <c r="L350" s="48"/>
      <c r="M350" s="143"/>
    </row>
    <row r="351" spans="1:13">
      <c r="A351" s="336"/>
      <c r="B351" s="50">
        <f t="shared" si="5"/>
        <v>6</v>
      </c>
      <c r="C351" s="25" t="s">
        <v>206</v>
      </c>
      <c r="D351" s="9" t="s">
        <v>77</v>
      </c>
      <c r="E351" s="9">
        <v>400</v>
      </c>
      <c r="F351" s="9"/>
      <c r="G351" s="165"/>
      <c r="H351" s="91"/>
      <c r="I351" s="48"/>
      <c r="J351" s="48"/>
      <c r="K351" s="48"/>
      <c r="L351" s="48"/>
      <c r="M351" s="143"/>
    </row>
    <row r="352" spans="1:13" ht="35.25" customHeight="1">
      <c r="A352" s="336"/>
      <c r="B352" s="50">
        <f t="shared" si="5"/>
        <v>7</v>
      </c>
      <c r="C352" s="25" t="s">
        <v>207</v>
      </c>
      <c r="D352" s="9" t="s">
        <v>32</v>
      </c>
      <c r="E352" s="9">
        <v>20</v>
      </c>
      <c r="F352" s="9"/>
      <c r="G352" s="165"/>
      <c r="H352" s="91"/>
      <c r="I352" s="48"/>
      <c r="J352" s="48"/>
      <c r="K352" s="48"/>
      <c r="L352" s="48"/>
      <c r="M352" s="143"/>
    </row>
    <row r="353" spans="1:13" ht="21">
      <c r="A353" s="336"/>
      <c r="B353" s="50">
        <f t="shared" si="5"/>
        <v>8</v>
      </c>
      <c r="C353" s="88" t="s">
        <v>208</v>
      </c>
      <c r="D353" s="9" t="s">
        <v>32</v>
      </c>
      <c r="E353" s="9">
        <v>1000</v>
      </c>
      <c r="F353" s="106"/>
      <c r="G353" s="166"/>
      <c r="H353" s="91"/>
      <c r="I353" s="48"/>
      <c r="J353" s="48"/>
      <c r="K353" s="48"/>
      <c r="L353" s="48"/>
      <c r="M353" s="143"/>
    </row>
    <row r="354" spans="1:13" ht="21">
      <c r="A354" s="336"/>
      <c r="B354" s="50">
        <v>9</v>
      </c>
      <c r="C354" s="25" t="s">
        <v>209</v>
      </c>
      <c r="D354" s="9" t="s">
        <v>32</v>
      </c>
      <c r="E354" s="9">
        <v>3000</v>
      </c>
      <c r="F354" s="106"/>
      <c r="G354" s="166"/>
      <c r="H354" s="91"/>
      <c r="I354" s="48"/>
      <c r="J354" s="48"/>
      <c r="K354" s="48"/>
      <c r="L354" s="48"/>
      <c r="M354" s="143"/>
    </row>
    <row r="355" spans="1:13" ht="21">
      <c r="A355" s="336"/>
      <c r="B355" s="50">
        <v>10</v>
      </c>
      <c r="C355" s="25" t="s">
        <v>210</v>
      </c>
      <c r="D355" s="9" t="s">
        <v>32</v>
      </c>
      <c r="E355" s="9">
        <v>1500</v>
      </c>
      <c r="F355" s="9"/>
      <c r="G355" s="165"/>
      <c r="H355" s="91"/>
      <c r="I355" s="48"/>
      <c r="J355" s="48"/>
      <c r="K355" s="48"/>
      <c r="L355" s="48"/>
      <c r="M355" s="143"/>
    </row>
    <row r="356" spans="1:13" ht="62.25" customHeight="1">
      <c r="A356" s="336"/>
      <c r="B356" s="50">
        <v>11</v>
      </c>
      <c r="C356" s="25" t="s">
        <v>211</v>
      </c>
      <c r="D356" s="105" t="s">
        <v>212</v>
      </c>
      <c r="E356" s="9">
        <v>1500</v>
      </c>
      <c r="F356" s="9"/>
      <c r="G356" s="165"/>
      <c r="H356" s="91"/>
      <c r="I356" s="48"/>
      <c r="J356" s="48"/>
      <c r="K356" s="48"/>
      <c r="L356" s="48"/>
      <c r="M356" s="143"/>
    </row>
    <row r="357" spans="1:13" ht="22.5">
      <c r="A357" s="336"/>
      <c r="B357" s="50">
        <v>12</v>
      </c>
      <c r="C357" s="25" t="s">
        <v>213</v>
      </c>
      <c r="D357" s="87" t="s">
        <v>32</v>
      </c>
      <c r="E357" s="9">
        <v>120</v>
      </c>
      <c r="F357" s="9"/>
      <c r="G357" s="165"/>
      <c r="H357" s="91"/>
      <c r="I357" s="48"/>
      <c r="J357" s="48"/>
      <c r="K357" s="48"/>
      <c r="L357" s="48"/>
      <c r="M357" s="143"/>
    </row>
    <row r="358" spans="1:13" ht="22.5">
      <c r="A358" s="336"/>
      <c r="B358" s="50">
        <v>13</v>
      </c>
      <c r="C358" s="25" t="s">
        <v>214</v>
      </c>
      <c r="D358" s="87" t="s">
        <v>32</v>
      </c>
      <c r="E358" s="157">
        <v>120</v>
      </c>
      <c r="F358" s="9"/>
      <c r="G358" s="165"/>
      <c r="H358" s="91"/>
      <c r="I358" s="48"/>
      <c r="J358" s="48"/>
      <c r="K358" s="48"/>
      <c r="L358" s="48"/>
      <c r="M358" s="143"/>
    </row>
    <row r="359" spans="1:13" ht="27.75" customHeight="1" thickBot="1">
      <c r="A359" s="337"/>
      <c r="B359" s="60"/>
      <c r="C359" s="345" t="s">
        <v>374</v>
      </c>
      <c r="D359" s="346"/>
      <c r="E359" s="346"/>
      <c r="F359" s="346"/>
      <c r="G359" s="347"/>
      <c r="H359" s="330"/>
      <c r="I359" s="329"/>
      <c r="J359" s="331"/>
      <c r="K359" s="332"/>
      <c r="L359" s="333"/>
      <c r="M359" s="334"/>
    </row>
    <row r="360" spans="1:13" ht="16.5" thickBot="1">
      <c r="A360" s="338"/>
      <c r="B360" s="338"/>
      <c r="C360" s="338"/>
      <c r="D360" s="338"/>
      <c r="E360" s="338"/>
      <c r="F360" s="338"/>
      <c r="G360" s="338"/>
      <c r="H360" s="338"/>
      <c r="I360" s="338"/>
      <c r="J360" s="338"/>
      <c r="K360" s="338"/>
      <c r="L360" s="338"/>
      <c r="M360" s="338"/>
    </row>
    <row r="361" spans="1:13">
      <c r="A361" s="356">
        <v>48</v>
      </c>
      <c r="B361" s="65"/>
      <c r="C361" s="359" t="s">
        <v>375</v>
      </c>
      <c r="D361" s="360"/>
      <c r="E361" s="360"/>
      <c r="F361" s="360"/>
      <c r="G361" s="360"/>
      <c r="H361" s="360"/>
      <c r="I361" s="360"/>
      <c r="J361" s="360"/>
      <c r="K361" s="360"/>
      <c r="L361" s="360"/>
      <c r="M361" s="361"/>
    </row>
    <row r="362" spans="1:13" ht="21">
      <c r="A362" s="357"/>
      <c r="B362" s="50">
        <v>1</v>
      </c>
      <c r="C362" s="25" t="s">
        <v>215</v>
      </c>
      <c r="D362" s="24" t="s">
        <v>32</v>
      </c>
      <c r="E362" s="107">
        <v>5</v>
      </c>
      <c r="F362" s="9"/>
      <c r="G362" s="24"/>
      <c r="H362" s="91"/>
      <c r="I362" s="48"/>
      <c r="J362" s="48"/>
      <c r="K362" s="48"/>
      <c r="L362" s="49"/>
      <c r="M362" s="141"/>
    </row>
    <row r="363" spans="1:13" ht="12.75" customHeight="1" thickBot="1">
      <c r="A363" s="358"/>
      <c r="B363" s="60"/>
      <c r="C363" s="345" t="s">
        <v>376</v>
      </c>
      <c r="D363" s="346"/>
      <c r="E363" s="346"/>
      <c r="F363" s="346"/>
      <c r="G363" s="347"/>
      <c r="H363" s="330"/>
      <c r="I363" s="329"/>
      <c r="J363" s="331"/>
      <c r="K363" s="332"/>
      <c r="L363" s="333"/>
      <c r="M363" s="334"/>
    </row>
    <row r="364" spans="1:13" ht="16.5" thickBot="1">
      <c r="A364" s="338"/>
      <c r="B364" s="338"/>
      <c r="C364" s="338"/>
      <c r="D364" s="338"/>
      <c r="E364" s="338"/>
      <c r="F364" s="338"/>
      <c r="G364" s="338"/>
      <c r="H364" s="338"/>
      <c r="I364" s="338"/>
      <c r="J364" s="338"/>
      <c r="K364" s="338"/>
      <c r="L364" s="338"/>
      <c r="M364" s="338"/>
    </row>
    <row r="365" spans="1:13">
      <c r="A365" s="335">
        <v>49</v>
      </c>
      <c r="B365" s="65"/>
      <c r="C365" s="342" t="s">
        <v>377</v>
      </c>
      <c r="D365" s="343"/>
      <c r="E365" s="343"/>
      <c r="F365" s="343"/>
      <c r="G365" s="343"/>
      <c r="H365" s="343"/>
      <c r="I365" s="343"/>
      <c r="J365" s="343"/>
      <c r="K365" s="343"/>
      <c r="L365" s="343"/>
      <c r="M365" s="344"/>
    </row>
    <row r="366" spans="1:13" ht="21">
      <c r="A366" s="336"/>
      <c r="B366" s="50">
        <v>1</v>
      </c>
      <c r="C366" s="88" t="s">
        <v>216</v>
      </c>
      <c r="D366" s="24" t="s">
        <v>32</v>
      </c>
      <c r="E366" s="107">
        <v>150</v>
      </c>
      <c r="F366" s="107"/>
      <c r="G366" s="24"/>
      <c r="H366" s="91"/>
      <c r="I366" s="48"/>
      <c r="J366" s="48"/>
      <c r="K366" s="48"/>
      <c r="L366" s="49"/>
      <c r="M366" s="143"/>
    </row>
    <row r="367" spans="1:13" ht="21">
      <c r="A367" s="336"/>
      <c r="B367" s="50">
        <f>B366+1</f>
        <v>2</v>
      </c>
      <c r="C367" s="88" t="s">
        <v>217</v>
      </c>
      <c r="D367" s="24" t="s">
        <v>32</v>
      </c>
      <c r="E367" s="107">
        <v>18000</v>
      </c>
      <c r="F367" s="9"/>
      <c r="G367" s="24"/>
      <c r="H367" s="91"/>
      <c r="I367" s="48"/>
      <c r="J367" s="48"/>
      <c r="K367" s="48"/>
      <c r="L367" s="49"/>
      <c r="M367" s="143"/>
    </row>
    <row r="368" spans="1:13" ht="21" customHeight="1" thickBot="1">
      <c r="A368" s="337"/>
      <c r="B368" s="60"/>
      <c r="C368" s="345" t="s">
        <v>378</v>
      </c>
      <c r="D368" s="346"/>
      <c r="E368" s="346"/>
      <c r="F368" s="346"/>
      <c r="G368" s="347"/>
      <c r="H368" s="330"/>
      <c r="I368" s="329"/>
      <c r="J368" s="331"/>
      <c r="K368" s="332"/>
      <c r="L368" s="333"/>
      <c r="M368" s="334"/>
    </row>
    <row r="369" spans="1:13" ht="16.5" thickBot="1">
      <c r="A369" s="338"/>
      <c r="B369" s="338"/>
      <c r="C369" s="338"/>
      <c r="D369" s="338"/>
      <c r="E369" s="338"/>
      <c r="F369" s="338"/>
      <c r="G369" s="338"/>
      <c r="H369" s="338"/>
      <c r="I369" s="338"/>
      <c r="J369" s="338"/>
      <c r="K369" s="338"/>
      <c r="L369" s="338"/>
      <c r="M369" s="338"/>
    </row>
    <row r="370" spans="1:13">
      <c r="A370" s="352">
        <v>50</v>
      </c>
      <c r="B370" s="65"/>
      <c r="C370" s="342" t="s">
        <v>379</v>
      </c>
      <c r="D370" s="343"/>
      <c r="E370" s="343"/>
      <c r="F370" s="343"/>
      <c r="G370" s="343"/>
      <c r="H370" s="343"/>
      <c r="I370" s="343"/>
      <c r="J370" s="343"/>
      <c r="K370" s="343"/>
      <c r="L370" s="343"/>
      <c r="M370" s="344"/>
    </row>
    <row r="371" spans="1:13" ht="26.25" customHeight="1">
      <c r="A371" s="353"/>
      <c r="B371" s="50">
        <v>1</v>
      </c>
      <c r="C371" s="88" t="s">
        <v>218</v>
      </c>
      <c r="D371" s="24" t="s">
        <v>32</v>
      </c>
      <c r="E371" s="107">
        <v>20000</v>
      </c>
      <c r="F371" s="87"/>
      <c r="G371" s="24"/>
      <c r="H371" s="91"/>
      <c r="I371" s="48"/>
      <c r="J371" s="48"/>
      <c r="K371" s="48"/>
      <c r="L371" s="49"/>
      <c r="M371" s="143"/>
    </row>
    <row r="372" spans="1:13" ht="28.5" customHeight="1">
      <c r="A372" s="353"/>
      <c r="B372" s="50">
        <f>B371+1</f>
        <v>2</v>
      </c>
      <c r="C372" s="109" t="s">
        <v>219</v>
      </c>
      <c r="D372" s="24" t="s">
        <v>32</v>
      </c>
      <c r="E372" s="107">
        <v>6000</v>
      </c>
      <c r="F372" s="111"/>
      <c r="G372" s="24"/>
      <c r="H372" s="91"/>
      <c r="I372" s="48"/>
      <c r="J372" s="48"/>
      <c r="K372" s="48"/>
      <c r="L372" s="49"/>
      <c r="M372" s="143"/>
    </row>
    <row r="373" spans="1:13" ht="29.25" customHeight="1">
      <c r="A373" s="353"/>
      <c r="B373" s="50">
        <f>B372+1</f>
        <v>3</v>
      </c>
      <c r="C373" s="88" t="s">
        <v>220</v>
      </c>
      <c r="D373" s="24" t="s">
        <v>32</v>
      </c>
      <c r="E373" s="107">
        <v>50</v>
      </c>
      <c r="F373" s="87"/>
      <c r="G373" s="24"/>
      <c r="H373" s="91"/>
      <c r="I373" s="48"/>
      <c r="J373" s="48"/>
      <c r="K373" s="48"/>
      <c r="L373" s="49"/>
      <c r="M373" s="143"/>
    </row>
    <row r="374" spans="1:13" ht="33.75" customHeight="1">
      <c r="A374" s="353"/>
      <c r="B374" s="50">
        <f>B373+1</f>
        <v>4</v>
      </c>
      <c r="C374" s="88" t="s">
        <v>221</v>
      </c>
      <c r="D374" s="24" t="s">
        <v>32</v>
      </c>
      <c r="E374" s="107">
        <v>200</v>
      </c>
      <c r="F374" s="87"/>
      <c r="G374" s="24"/>
      <c r="H374" s="91"/>
      <c r="I374" s="48"/>
      <c r="J374" s="48"/>
      <c r="K374" s="48"/>
      <c r="L374" s="49"/>
      <c r="M374" s="143"/>
    </row>
    <row r="375" spans="1:13" ht="26.25" customHeight="1" thickBot="1">
      <c r="A375" s="355"/>
      <c r="B375" s="60"/>
      <c r="C375" s="345" t="s">
        <v>380</v>
      </c>
      <c r="D375" s="346"/>
      <c r="E375" s="346"/>
      <c r="F375" s="346"/>
      <c r="G375" s="347"/>
      <c r="H375" s="330"/>
      <c r="I375" s="329"/>
      <c r="J375" s="331"/>
      <c r="K375" s="332"/>
      <c r="L375" s="333"/>
      <c r="M375" s="334"/>
    </row>
    <row r="376" spans="1:13" ht="16.5" thickBot="1">
      <c r="A376" s="338"/>
      <c r="B376" s="338"/>
      <c r="C376" s="338"/>
      <c r="D376" s="338"/>
      <c r="E376" s="338"/>
      <c r="F376" s="338"/>
      <c r="G376" s="338"/>
      <c r="H376" s="338"/>
      <c r="I376" s="338"/>
      <c r="J376" s="338"/>
      <c r="K376" s="338"/>
      <c r="L376" s="338"/>
      <c r="M376" s="338"/>
    </row>
    <row r="377" spans="1:13">
      <c r="A377" s="335">
        <v>51</v>
      </c>
      <c r="B377" s="65"/>
      <c r="C377" s="342" t="s">
        <v>381</v>
      </c>
      <c r="D377" s="343"/>
      <c r="E377" s="343"/>
      <c r="F377" s="343"/>
      <c r="G377" s="343"/>
      <c r="H377" s="343"/>
      <c r="I377" s="343"/>
      <c r="J377" s="343"/>
      <c r="K377" s="343"/>
      <c r="L377" s="343"/>
      <c r="M377" s="344"/>
    </row>
    <row r="378" spans="1:13">
      <c r="A378" s="336"/>
      <c r="B378" s="50">
        <v>1</v>
      </c>
      <c r="C378" s="88" t="s">
        <v>222</v>
      </c>
      <c r="D378" s="51" t="s">
        <v>223</v>
      </c>
      <c r="E378" s="107">
        <v>1500</v>
      </c>
      <c r="F378" s="90"/>
      <c r="G378" s="145"/>
      <c r="H378" s="91"/>
      <c r="I378" s="48"/>
      <c r="J378" s="48"/>
      <c r="K378" s="48"/>
      <c r="L378" s="49"/>
      <c r="M378" s="143"/>
    </row>
    <row r="379" spans="1:13" ht="20.25" customHeight="1" thickBot="1">
      <c r="A379" s="337"/>
      <c r="B379" s="60"/>
      <c r="C379" s="345" t="s">
        <v>266</v>
      </c>
      <c r="D379" s="346"/>
      <c r="E379" s="346"/>
      <c r="F379" s="346"/>
      <c r="G379" s="347"/>
      <c r="H379" s="330"/>
      <c r="I379" s="329"/>
      <c r="J379" s="331"/>
      <c r="K379" s="332"/>
      <c r="L379" s="333"/>
      <c r="M379" s="334"/>
    </row>
    <row r="380" spans="1:13" ht="16.5" thickBot="1">
      <c r="A380" s="338"/>
      <c r="B380" s="338"/>
      <c r="C380" s="338"/>
      <c r="D380" s="338"/>
      <c r="E380" s="338"/>
      <c r="F380" s="338"/>
      <c r="G380" s="338"/>
      <c r="H380" s="338"/>
      <c r="I380" s="338"/>
      <c r="J380" s="338"/>
      <c r="K380" s="338"/>
      <c r="L380" s="338"/>
      <c r="M380" s="338"/>
    </row>
    <row r="381" spans="1:13">
      <c r="A381" s="335">
        <v>52</v>
      </c>
      <c r="B381" s="65"/>
      <c r="C381" s="342" t="s">
        <v>382</v>
      </c>
      <c r="D381" s="343"/>
      <c r="E381" s="343"/>
      <c r="F381" s="343"/>
      <c r="G381" s="343"/>
      <c r="H381" s="343"/>
      <c r="I381" s="343"/>
      <c r="J381" s="343"/>
      <c r="K381" s="343"/>
      <c r="L381" s="343"/>
      <c r="M381" s="344"/>
    </row>
    <row r="382" spans="1:13" ht="20.25" customHeight="1">
      <c r="A382" s="336"/>
      <c r="B382" s="50">
        <v>1</v>
      </c>
      <c r="C382" s="88" t="s">
        <v>224</v>
      </c>
      <c r="D382" s="312" t="s">
        <v>32</v>
      </c>
      <c r="E382" s="107">
        <v>2800</v>
      </c>
      <c r="F382" s="112"/>
      <c r="G382" s="145"/>
      <c r="H382" s="91"/>
      <c r="I382" s="48"/>
      <c r="J382" s="48"/>
      <c r="K382" s="48"/>
      <c r="L382" s="49"/>
      <c r="M382" s="143"/>
    </row>
    <row r="383" spans="1:13" ht="18.75" customHeight="1" thickBot="1">
      <c r="A383" s="337"/>
      <c r="B383" s="60"/>
      <c r="C383" s="345" t="s">
        <v>267</v>
      </c>
      <c r="D383" s="346"/>
      <c r="E383" s="346"/>
      <c r="F383" s="346"/>
      <c r="G383" s="347"/>
      <c r="H383" s="330"/>
      <c r="I383" s="329"/>
      <c r="J383" s="331"/>
      <c r="K383" s="332"/>
      <c r="L383" s="333"/>
      <c r="M383" s="334"/>
    </row>
    <row r="384" spans="1:13" ht="16.5" thickBot="1">
      <c r="A384" s="338"/>
      <c r="B384" s="338"/>
      <c r="C384" s="338"/>
      <c r="D384" s="338"/>
      <c r="E384" s="338"/>
      <c r="F384" s="338"/>
      <c r="G384" s="338"/>
      <c r="H384" s="338"/>
      <c r="I384" s="338"/>
      <c r="J384" s="338"/>
      <c r="K384" s="338"/>
      <c r="L384" s="338"/>
      <c r="M384" s="338"/>
    </row>
    <row r="385" spans="1:13">
      <c r="A385" s="335">
        <v>53</v>
      </c>
      <c r="B385" s="65"/>
      <c r="C385" s="342" t="s">
        <v>383</v>
      </c>
      <c r="D385" s="343"/>
      <c r="E385" s="343"/>
      <c r="F385" s="343"/>
      <c r="G385" s="343"/>
      <c r="H385" s="343"/>
      <c r="I385" s="343"/>
      <c r="J385" s="343"/>
      <c r="K385" s="343"/>
      <c r="L385" s="343"/>
      <c r="M385" s="344"/>
    </row>
    <row r="386" spans="1:13" ht="42.75" customHeight="1">
      <c r="A386" s="336"/>
      <c r="B386" s="50">
        <v>1</v>
      </c>
      <c r="C386" s="109" t="s">
        <v>225</v>
      </c>
      <c r="D386" s="24" t="s">
        <v>32</v>
      </c>
      <c r="E386" s="107">
        <v>2800</v>
      </c>
      <c r="F386" s="90"/>
      <c r="G386" s="145"/>
      <c r="H386" s="91"/>
      <c r="I386" s="48"/>
      <c r="J386" s="48"/>
      <c r="K386" s="48"/>
      <c r="L386" s="49"/>
      <c r="M386" s="143"/>
    </row>
    <row r="387" spans="1:13" ht="16.5" customHeight="1" thickBot="1">
      <c r="A387" s="337"/>
      <c r="B387" s="60"/>
      <c r="C387" s="345" t="s">
        <v>268</v>
      </c>
      <c r="D387" s="346"/>
      <c r="E387" s="346"/>
      <c r="F387" s="346"/>
      <c r="G387" s="347"/>
      <c r="H387" s="330"/>
      <c r="I387" s="329"/>
      <c r="J387" s="331"/>
      <c r="K387" s="332"/>
      <c r="L387" s="333"/>
      <c r="M387" s="334"/>
    </row>
    <row r="388" spans="1:13" ht="15.75" thickBot="1">
      <c r="A388" s="113"/>
      <c r="B388" s="114"/>
      <c r="C388" s="115"/>
      <c r="D388" s="189"/>
      <c r="E388" s="189"/>
      <c r="F388" s="189"/>
      <c r="G388" s="189"/>
      <c r="H388" s="116"/>
      <c r="I388" s="139"/>
      <c r="J388" s="139"/>
      <c r="K388" s="139"/>
      <c r="L388" s="139"/>
      <c r="M388" s="139"/>
    </row>
    <row r="389" spans="1:13">
      <c r="A389" s="335">
        <v>54</v>
      </c>
      <c r="B389" s="65"/>
      <c r="C389" s="359" t="s">
        <v>384</v>
      </c>
      <c r="D389" s="360"/>
      <c r="E389" s="360"/>
      <c r="F389" s="360"/>
      <c r="G389" s="360"/>
      <c r="H389" s="360"/>
      <c r="I389" s="360"/>
      <c r="J389" s="360"/>
      <c r="K389" s="360"/>
      <c r="L389" s="360"/>
      <c r="M389" s="361"/>
    </row>
    <row r="390" spans="1:13" ht="30.75" customHeight="1">
      <c r="A390" s="336"/>
      <c r="B390" s="50">
        <v>1</v>
      </c>
      <c r="C390" s="313" t="s">
        <v>226</v>
      </c>
      <c r="D390" s="24" t="s">
        <v>32</v>
      </c>
      <c r="E390" s="107">
        <v>2800</v>
      </c>
      <c r="F390" s="90"/>
      <c r="G390" s="145"/>
      <c r="H390" s="91"/>
      <c r="I390" s="48"/>
      <c r="J390" s="48"/>
      <c r="K390" s="48"/>
      <c r="L390" s="49"/>
      <c r="M390" s="143"/>
    </row>
    <row r="391" spans="1:13" ht="16.5" customHeight="1" thickBot="1">
      <c r="A391" s="337"/>
      <c r="B391" s="60"/>
      <c r="C391" s="345" t="s">
        <v>498</v>
      </c>
      <c r="D391" s="346"/>
      <c r="E391" s="346"/>
      <c r="F391" s="346"/>
      <c r="G391" s="347"/>
      <c r="H391" s="330"/>
      <c r="I391" s="329"/>
      <c r="J391" s="331"/>
      <c r="K391" s="332"/>
      <c r="L391" s="333"/>
      <c r="M391" s="334"/>
    </row>
    <row r="392" spans="1:13" ht="16.5" thickBot="1">
      <c r="A392" s="338"/>
      <c r="B392" s="338"/>
      <c r="C392" s="338"/>
      <c r="D392" s="338"/>
      <c r="E392" s="338"/>
      <c r="F392" s="338"/>
      <c r="G392" s="338"/>
      <c r="H392" s="338"/>
      <c r="I392" s="338"/>
      <c r="J392" s="338"/>
      <c r="K392" s="338"/>
      <c r="L392" s="338"/>
      <c r="M392" s="338"/>
    </row>
    <row r="393" spans="1:13">
      <c r="A393" s="335">
        <v>55</v>
      </c>
      <c r="B393" s="65"/>
      <c r="C393" s="342" t="s">
        <v>385</v>
      </c>
      <c r="D393" s="343"/>
      <c r="E393" s="343"/>
      <c r="F393" s="343"/>
      <c r="G393" s="343"/>
      <c r="H393" s="343"/>
      <c r="I393" s="343"/>
      <c r="J393" s="343"/>
      <c r="K393" s="343"/>
      <c r="L393" s="343"/>
      <c r="M393" s="344"/>
    </row>
    <row r="394" spans="1:13" ht="25.5" customHeight="1">
      <c r="A394" s="336"/>
      <c r="B394" s="50">
        <v>1</v>
      </c>
      <c r="C394" s="118" t="s">
        <v>227</v>
      </c>
      <c r="D394" s="51" t="s">
        <v>32</v>
      </c>
      <c r="E394" s="107">
        <v>200</v>
      </c>
      <c r="F394" s="119"/>
      <c r="G394" s="145"/>
      <c r="H394" s="91"/>
      <c r="I394" s="48"/>
      <c r="J394" s="48"/>
      <c r="K394" s="48"/>
      <c r="L394" s="49"/>
      <c r="M394" s="143"/>
    </row>
    <row r="395" spans="1:13" ht="23.25" customHeight="1">
      <c r="A395" s="336"/>
      <c r="B395" s="50">
        <f>B394+1</f>
        <v>2</v>
      </c>
      <c r="C395" s="118" t="s">
        <v>228</v>
      </c>
      <c r="D395" s="51" t="s">
        <v>32</v>
      </c>
      <c r="E395" s="107">
        <v>80</v>
      </c>
      <c r="F395" s="119"/>
      <c r="G395" s="145"/>
      <c r="H395" s="91"/>
      <c r="I395" s="48"/>
      <c r="J395" s="48"/>
      <c r="K395" s="48"/>
      <c r="L395" s="49"/>
      <c r="M395" s="143"/>
    </row>
    <row r="396" spans="1:13" ht="20.25" customHeight="1">
      <c r="A396" s="336"/>
      <c r="B396" s="50">
        <f>B395+1</f>
        <v>3</v>
      </c>
      <c r="C396" s="118" t="s">
        <v>229</v>
      </c>
      <c r="D396" s="51" t="s">
        <v>32</v>
      </c>
      <c r="E396" s="107">
        <v>40</v>
      </c>
      <c r="F396" s="119"/>
      <c r="G396" s="145"/>
      <c r="H396" s="91"/>
      <c r="I396" s="48"/>
      <c r="J396" s="48"/>
      <c r="K396" s="48"/>
      <c r="L396" s="49"/>
      <c r="M396" s="143"/>
    </row>
    <row r="397" spans="1:13" ht="29.25" customHeight="1">
      <c r="A397" s="336"/>
      <c r="B397" s="50">
        <f>B396+1</f>
        <v>4</v>
      </c>
      <c r="C397" s="118" t="s">
        <v>230</v>
      </c>
      <c r="D397" s="51" t="s">
        <v>32</v>
      </c>
      <c r="E397" s="107">
        <v>40</v>
      </c>
      <c r="F397" s="119"/>
      <c r="G397" s="145"/>
      <c r="H397" s="91"/>
      <c r="I397" s="48"/>
      <c r="J397" s="48"/>
      <c r="K397" s="48"/>
      <c r="L397" s="49"/>
      <c r="M397" s="143"/>
    </row>
    <row r="398" spans="1:13" ht="18" customHeight="1" thickBot="1">
      <c r="A398" s="337"/>
      <c r="B398" s="60"/>
      <c r="C398" s="345" t="s">
        <v>386</v>
      </c>
      <c r="D398" s="346"/>
      <c r="E398" s="346"/>
      <c r="F398" s="346"/>
      <c r="G398" s="347"/>
      <c r="H398" s="330"/>
      <c r="I398" s="329"/>
      <c r="J398" s="331"/>
      <c r="K398" s="332"/>
      <c r="L398" s="333"/>
      <c r="M398" s="334"/>
    </row>
    <row r="399" spans="1:13" ht="16.5" thickBot="1">
      <c r="A399" s="338"/>
      <c r="B399" s="338"/>
      <c r="C399" s="338"/>
      <c r="D399" s="338"/>
      <c r="E399" s="338"/>
      <c r="F399" s="338"/>
      <c r="G399" s="338"/>
      <c r="H399" s="338"/>
      <c r="I399" s="338"/>
      <c r="J399" s="338"/>
      <c r="K399" s="338"/>
      <c r="L399" s="338"/>
      <c r="M399" s="338"/>
    </row>
    <row r="400" spans="1:13">
      <c r="A400" s="335">
        <v>56</v>
      </c>
      <c r="B400" s="65"/>
      <c r="C400" s="342" t="s">
        <v>387</v>
      </c>
      <c r="D400" s="343"/>
      <c r="E400" s="343"/>
      <c r="F400" s="343"/>
      <c r="G400" s="343"/>
      <c r="H400" s="343"/>
      <c r="I400" s="343"/>
      <c r="J400" s="343"/>
      <c r="K400" s="343"/>
      <c r="L400" s="343"/>
      <c r="M400" s="344"/>
    </row>
    <row r="401" spans="1:13" ht="47.25" customHeight="1">
      <c r="A401" s="336"/>
      <c r="B401" s="50">
        <v>1</v>
      </c>
      <c r="C401" s="120" t="s">
        <v>231</v>
      </c>
      <c r="D401" s="51" t="s">
        <v>32</v>
      </c>
      <c r="E401" s="107">
        <v>200</v>
      </c>
      <c r="F401" s="121"/>
      <c r="G401" s="145"/>
      <c r="H401" s="91"/>
      <c r="I401" s="48"/>
      <c r="J401" s="48"/>
      <c r="K401" s="48"/>
      <c r="L401" s="48"/>
      <c r="M401" s="143"/>
    </row>
    <row r="402" spans="1:13" ht="15.75" thickBot="1">
      <c r="A402" s="337"/>
      <c r="B402" s="60"/>
      <c r="C402" s="345" t="s">
        <v>388</v>
      </c>
      <c r="D402" s="346"/>
      <c r="E402" s="346"/>
      <c r="F402" s="346"/>
      <c r="G402" s="347"/>
      <c r="H402" s="330"/>
      <c r="I402" s="329"/>
      <c r="J402" s="331"/>
      <c r="K402" s="332"/>
      <c r="L402" s="333"/>
      <c r="M402" s="334"/>
    </row>
    <row r="403" spans="1:13" ht="16.5" thickBot="1">
      <c r="A403" s="338"/>
      <c r="B403" s="338"/>
      <c r="C403" s="338"/>
      <c r="D403" s="338"/>
      <c r="E403" s="338"/>
      <c r="F403" s="338"/>
      <c r="G403" s="338"/>
      <c r="H403" s="338"/>
      <c r="I403" s="338"/>
      <c r="J403" s="338"/>
      <c r="K403" s="338"/>
      <c r="L403" s="338"/>
      <c r="M403" s="338"/>
    </row>
    <row r="404" spans="1:13">
      <c r="A404" s="335">
        <v>57</v>
      </c>
      <c r="B404" s="65"/>
      <c r="C404" s="342" t="s">
        <v>393</v>
      </c>
      <c r="D404" s="343"/>
      <c r="E404" s="343"/>
      <c r="F404" s="343"/>
      <c r="G404" s="343"/>
      <c r="H404" s="343"/>
      <c r="I404" s="343"/>
      <c r="J404" s="343"/>
      <c r="K404" s="343"/>
      <c r="L404" s="343"/>
      <c r="M404" s="344"/>
    </row>
    <row r="405" spans="1:13" ht="84.75" customHeight="1">
      <c r="A405" s="336"/>
      <c r="B405" s="50">
        <v>1</v>
      </c>
      <c r="C405" s="195" t="s">
        <v>394</v>
      </c>
      <c r="D405" s="122" t="s">
        <v>32</v>
      </c>
      <c r="E405" s="193">
        <v>150</v>
      </c>
      <c r="F405" s="123"/>
      <c r="G405" s="122"/>
      <c r="H405" s="169"/>
      <c r="I405" s="48"/>
      <c r="J405" s="48"/>
      <c r="K405" s="48"/>
      <c r="L405" s="48"/>
      <c r="M405" s="143"/>
    </row>
    <row r="406" spans="1:13" ht="138" customHeight="1">
      <c r="A406" s="336"/>
      <c r="B406" s="50">
        <v>2</v>
      </c>
      <c r="C406" s="195" t="s">
        <v>395</v>
      </c>
      <c r="D406" s="124" t="s">
        <v>32</v>
      </c>
      <c r="E406" s="107">
        <v>30</v>
      </c>
      <c r="F406" s="90"/>
      <c r="G406" s="24"/>
      <c r="H406" s="169"/>
      <c r="I406" s="48"/>
      <c r="J406" s="48"/>
      <c r="K406" s="48"/>
      <c r="L406" s="48"/>
      <c r="M406" s="143"/>
    </row>
    <row r="407" spans="1:13" ht="19.5" customHeight="1" thickBot="1">
      <c r="A407" s="337"/>
      <c r="B407" s="60"/>
      <c r="C407" s="345" t="s">
        <v>396</v>
      </c>
      <c r="D407" s="346"/>
      <c r="E407" s="346"/>
      <c r="F407" s="346"/>
      <c r="G407" s="347"/>
      <c r="H407" s="330"/>
      <c r="I407" s="329"/>
      <c r="J407" s="331"/>
      <c r="K407" s="332"/>
      <c r="L407" s="333"/>
      <c r="M407" s="334"/>
    </row>
    <row r="408" spans="1:13" ht="16.5" thickBot="1">
      <c r="A408" s="338"/>
      <c r="B408" s="338"/>
      <c r="C408" s="338"/>
      <c r="D408" s="338"/>
      <c r="E408" s="338"/>
      <c r="F408" s="338"/>
      <c r="G408" s="338"/>
      <c r="H408" s="338"/>
      <c r="I408" s="338"/>
      <c r="J408" s="338"/>
      <c r="K408" s="338"/>
      <c r="L408" s="338"/>
      <c r="M408" s="338"/>
    </row>
    <row r="409" spans="1:13">
      <c r="A409" s="352">
        <v>58</v>
      </c>
      <c r="B409" s="65"/>
      <c r="C409" s="342" t="s">
        <v>389</v>
      </c>
      <c r="D409" s="343"/>
      <c r="E409" s="343"/>
      <c r="F409" s="343"/>
      <c r="G409" s="343"/>
      <c r="H409" s="343"/>
      <c r="I409" s="343"/>
      <c r="J409" s="343"/>
      <c r="K409" s="343"/>
      <c r="L409" s="343"/>
      <c r="M409" s="344"/>
    </row>
    <row r="410" spans="1:13" ht="29.25" customHeight="1">
      <c r="A410" s="353"/>
      <c r="B410" s="50">
        <v>1</v>
      </c>
      <c r="C410" s="314" t="s">
        <v>232</v>
      </c>
      <c r="D410" s="24" t="s">
        <v>223</v>
      </c>
      <c r="E410" s="107">
        <v>80</v>
      </c>
      <c r="F410" s="52"/>
      <c r="G410" s="152"/>
      <c r="H410" s="91"/>
      <c r="I410" s="48"/>
      <c r="J410" s="48"/>
      <c r="K410" s="48"/>
      <c r="L410" s="48"/>
      <c r="M410" s="143"/>
    </row>
    <row r="411" spans="1:13" ht="20.25" customHeight="1" thickBot="1">
      <c r="A411" s="355"/>
      <c r="B411" s="60"/>
      <c r="C411" s="345" t="s">
        <v>390</v>
      </c>
      <c r="D411" s="346"/>
      <c r="E411" s="346"/>
      <c r="F411" s="346"/>
      <c r="G411" s="347"/>
      <c r="H411" s="330"/>
      <c r="I411" s="329"/>
      <c r="J411" s="331"/>
      <c r="K411" s="332"/>
      <c r="L411" s="333"/>
      <c r="M411" s="334"/>
    </row>
    <row r="412" spans="1:13" ht="20.25" customHeight="1" thickBot="1">
      <c r="A412" s="369"/>
      <c r="B412" s="370"/>
      <c r="C412" s="370"/>
      <c r="D412" s="370"/>
      <c r="E412" s="370"/>
      <c r="F412" s="370"/>
      <c r="G412" s="370"/>
      <c r="H412" s="370"/>
      <c r="I412" s="370"/>
      <c r="J412" s="370"/>
      <c r="K412" s="370"/>
      <c r="L412" s="370"/>
      <c r="M412" s="371"/>
    </row>
    <row r="413" spans="1:13">
      <c r="A413" s="356">
        <v>59</v>
      </c>
      <c r="B413" s="65"/>
      <c r="C413" s="342" t="s">
        <v>397</v>
      </c>
      <c r="D413" s="343"/>
      <c r="E413" s="343"/>
      <c r="F413" s="343"/>
      <c r="G413" s="343"/>
      <c r="H413" s="343"/>
      <c r="I413" s="343"/>
      <c r="J413" s="343"/>
      <c r="K413" s="343"/>
      <c r="L413" s="343"/>
      <c r="M413" s="344"/>
    </row>
    <row r="414" spans="1:13" ht="77.25" customHeight="1">
      <c r="A414" s="357"/>
      <c r="B414" s="50">
        <v>1</v>
      </c>
      <c r="C414" s="118" t="s">
        <v>398</v>
      </c>
      <c r="D414" s="24" t="s">
        <v>32</v>
      </c>
      <c r="E414" s="107">
        <v>160</v>
      </c>
      <c r="F414" s="315"/>
      <c r="G414" s="145"/>
      <c r="H414" s="91"/>
      <c r="I414" s="48"/>
      <c r="J414" s="48"/>
      <c r="K414" s="48"/>
      <c r="L414" s="49"/>
      <c r="M414" s="143"/>
    </row>
    <row r="415" spans="1:13" ht="23.25" customHeight="1">
      <c r="A415" s="357"/>
      <c r="B415" s="50">
        <f>B414+1</f>
        <v>2</v>
      </c>
      <c r="C415" s="118" t="s">
        <v>399</v>
      </c>
      <c r="D415" s="51" t="s">
        <v>32</v>
      </c>
      <c r="E415" s="107">
        <v>30</v>
      </c>
      <c r="F415" s="119"/>
      <c r="G415" s="145"/>
      <c r="H415" s="91"/>
      <c r="I415" s="48"/>
      <c r="J415" s="48"/>
      <c r="K415" s="48"/>
      <c r="L415" s="49"/>
      <c r="M415" s="143"/>
    </row>
    <row r="416" spans="1:13" ht="20.25" customHeight="1">
      <c r="A416" s="357"/>
      <c r="B416" s="50">
        <f>B415+1</f>
        <v>3</v>
      </c>
      <c r="C416" s="118" t="s">
        <v>400</v>
      </c>
      <c r="D416" s="51" t="s">
        <v>32</v>
      </c>
      <c r="E416" s="107">
        <v>10</v>
      </c>
      <c r="F416" s="119"/>
      <c r="G416" s="145"/>
      <c r="H416" s="91"/>
      <c r="I416" s="48"/>
      <c r="J416" s="48"/>
      <c r="K416" s="48"/>
      <c r="L416" s="49"/>
      <c r="M416" s="143"/>
    </row>
    <row r="417" spans="1:13" ht="29.25" customHeight="1">
      <c r="A417" s="357"/>
      <c r="B417" s="50">
        <f>B416+1</f>
        <v>4</v>
      </c>
      <c r="C417" s="118" t="s">
        <v>401</v>
      </c>
      <c r="D417" s="51" t="s">
        <v>32</v>
      </c>
      <c r="E417" s="107">
        <v>30</v>
      </c>
      <c r="F417" s="119"/>
      <c r="G417" s="145"/>
      <c r="H417" s="91"/>
      <c r="I417" s="48"/>
      <c r="J417" s="48"/>
      <c r="K417" s="48"/>
      <c r="L417" s="49"/>
      <c r="M417" s="143"/>
    </row>
    <row r="418" spans="1:13" ht="18" customHeight="1" thickBot="1">
      <c r="A418" s="358"/>
      <c r="B418" s="60"/>
      <c r="C418" s="345" t="s">
        <v>422</v>
      </c>
      <c r="D418" s="346"/>
      <c r="E418" s="346"/>
      <c r="F418" s="346"/>
      <c r="G418" s="347"/>
      <c r="H418" s="330"/>
      <c r="I418" s="329"/>
      <c r="J418" s="331"/>
      <c r="K418" s="332"/>
      <c r="L418" s="333"/>
      <c r="M418" s="334"/>
    </row>
    <row r="419" spans="1:13" ht="16.5" thickBot="1">
      <c r="A419" s="338"/>
      <c r="B419" s="338"/>
      <c r="C419" s="338"/>
      <c r="D419" s="338"/>
      <c r="E419" s="338"/>
      <c r="F419" s="338"/>
      <c r="G419" s="338"/>
      <c r="H419" s="338"/>
      <c r="I419" s="338"/>
      <c r="J419" s="338"/>
      <c r="K419" s="338"/>
      <c r="L419" s="338"/>
      <c r="M419" s="338"/>
    </row>
    <row r="420" spans="1:13" ht="15" customHeight="1">
      <c r="A420" s="356">
        <v>60</v>
      </c>
      <c r="B420" s="65"/>
      <c r="C420" s="359" t="s">
        <v>402</v>
      </c>
      <c r="D420" s="360"/>
      <c r="E420" s="360"/>
      <c r="F420" s="360"/>
      <c r="G420" s="360"/>
      <c r="H420" s="360"/>
      <c r="I420" s="360"/>
      <c r="J420" s="360"/>
      <c r="K420" s="360"/>
      <c r="L420" s="360"/>
      <c r="M420" s="361"/>
    </row>
    <row r="421" spans="1:13" ht="30" customHeight="1">
      <c r="A421" s="357"/>
      <c r="B421" s="50">
        <v>1</v>
      </c>
      <c r="C421" s="125" t="s">
        <v>269</v>
      </c>
      <c r="D421" s="24" t="s">
        <v>32</v>
      </c>
      <c r="E421" s="107">
        <v>20</v>
      </c>
      <c r="F421" s="126"/>
      <c r="G421" s="161"/>
      <c r="H421" s="91"/>
      <c r="I421" s="48"/>
      <c r="J421" s="48"/>
      <c r="K421" s="48"/>
      <c r="L421" s="49"/>
      <c r="M421" s="143"/>
    </row>
    <row r="422" spans="1:13" ht="22.5" customHeight="1">
      <c r="A422" s="357"/>
      <c r="B422" s="50">
        <v>2</v>
      </c>
      <c r="C422" s="125" t="s">
        <v>270</v>
      </c>
      <c r="D422" s="24" t="s">
        <v>32</v>
      </c>
      <c r="E422" s="107">
        <v>20</v>
      </c>
      <c r="F422" s="126"/>
      <c r="G422" s="161"/>
      <c r="H422" s="91"/>
      <c r="I422" s="48"/>
      <c r="J422" s="48"/>
      <c r="K422" s="48"/>
      <c r="L422" s="49"/>
      <c r="M422" s="143"/>
    </row>
    <row r="423" spans="1:13" ht="24.75" customHeight="1">
      <c r="A423" s="357"/>
      <c r="B423" s="50">
        <v>3</v>
      </c>
      <c r="C423" s="125" t="s">
        <v>271</v>
      </c>
      <c r="D423" s="24" t="s">
        <v>32</v>
      </c>
      <c r="E423" s="107">
        <v>15</v>
      </c>
      <c r="F423" s="126"/>
      <c r="G423" s="161"/>
      <c r="H423" s="91"/>
      <c r="I423" s="48"/>
      <c r="J423" s="48"/>
      <c r="K423" s="48"/>
      <c r="L423" s="49"/>
      <c r="M423" s="143"/>
    </row>
    <row r="424" spans="1:13" ht="15.75" customHeight="1">
      <c r="A424" s="357"/>
      <c r="B424" s="50">
        <v>4</v>
      </c>
      <c r="C424" s="125" t="s">
        <v>272</v>
      </c>
      <c r="D424" s="51" t="s">
        <v>32</v>
      </c>
      <c r="E424" s="107">
        <v>20</v>
      </c>
      <c r="F424" s="126"/>
      <c r="G424" s="161"/>
      <c r="H424" s="91"/>
      <c r="I424" s="48"/>
      <c r="J424" s="48"/>
      <c r="K424" s="48"/>
      <c r="L424" s="49"/>
      <c r="M424" s="143"/>
    </row>
    <row r="425" spans="1:13" ht="17.25" customHeight="1">
      <c r="A425" s="357"/>
      <c r="B425" s="50">
        <v>5</v>
      </c>
      <c r="C425" s="125" t="s">
        <v>273</v>
      </c>
      <c r="D425" s="51" t="s">
        <v>32</v>
      </c>
      <c r="E425" s="107">
        <v>5</v>
      </c>
      <c r="F425" s="126"/>
      <c r="G425" s="161"/>
      <c r="H425" s="91"/>
      <c r="I425" s="48"/>
      <c r="J425" s="48"/>
      <c r="K425" s="48"/>
      <c r="L425" s="49"/>
      <c r="M425" s="143"/>
    </row>
    <row r="426" spans="1:13" ht="15.75" customHeight="1">
      <c r="A426" s="357"/>
      <c r="B426" s="50">
        <v>6</v>
      </c>
      <c r="C426" s="125" t="s">
        <v>274</v>
      </c>
      <c r="D426" s="51" t="s">
        <v>32</v>
      </c>
      <c r="E426" s="107">
        <v>5</v>
      </c>
      <c r="F426" s="126"/>
      <c r="G426" s="161"/>
      <c r="H426" s="91"/>
      <c r="I426" s="48"/>
      <c r="J426" s="48"/>
      <c r="K426" s="48"/>
      <c r="L426" s="49"/>
      <c r="M426" s="143"/>
    </row>
    <row r="427" spans="1:13" ht="28.5" customHeight="1" thickBot="1">
      <c r="A427" s="358"/>
      <c r="B427" s="60"/>
      <c r="C427" s="345" t="s">
        <v>403</v>
      </c>
      <c r="D427" s="346"/>
      <c r="E427" s="346"/>
      <c r="F427" s="346"/>
      <c r="G427" s="347"/>
      <c r="H427" s="330"/>
      <c r="I427" s="329"/>
      <c r="J427" s="331"/>
      <c r="K427" s="332"/>
      <c r="L427" s="333"/>
      <c r="M427" s="334"/>
    </row>
    <row r="428" spans="1:13" ht="16.5" thickBot="1">
      <c r="A428" s="338"/>
      <c r="B428" s="338"/>
      <c r="C428" s="338"/>
      <c r="D428" s="338"/>
      <c r="E428" s="338"/>
      <c r="F428" s="338"/>
      <c r="G428" s="338"/>
      <c r="H428" s="338"/>
      <c r="I428" s="338"/>
      <c r="J428" s="338"/>
      <c r="K428" s="338"/>
      <c r="L428" s="338"/>
      <c r="M428" s="338"/>
    </row>
    <row r="429" spans="1:13">
      <c r="A429" s="335">
        <v>61</v>
      </c>
      <c r="B429" s="65"/>
      <c r="C429" s="342" t="s">
        <v>404</v>
      </c>
      <c r="D429" s="343"/>
      <c r="E429" s="343"/>
      <c r="F429" s="343"/>
      <c r="G429" s="343"/>
      <c r="H429" s="343"/>
      <c r="I429" s="343"/>
      <c r="J429" s="343"/>
      <c r="K429" s="343"/>
      <c r="L429" s="343"/>
      <c r="M429" s="344"/>
    </row>
    <row r="430" spans="1:13" ht="43.5" customHeight="1">
      <c r="A430" s="336"/>
      <c r="B430" s="50">
        <v>1</v>
      </c>
      <c r="C430" s="127" t="s">
        <v>233</v>
      </c>
      <c r="D430" s="51" t="s">
        <v>32</v>
      </c>
      <c r="E430" s="107">
        <v>270</v>
      </c>
      <c r="F430" s="128"/>
      <c r="G430" s="126"/>
      <c r="H430" s="91"/>
      <c r="I430" s="48"/>
      <c r="J430" s="48"/>
      <c r="K430" s="48"/>
      <c r="L430" s="48"/>
      <c r="M430" s="143"/>
    </row>
    <row r="431" spans="1:13" ht="41.25" customHeight="1">
      <c r="A431" s="336"/>
      <c r="B431" s="50">
        <f t="shared" ref="B431:B436" si="6">B430+1</f>
        <v>2</v>
      </c>
      <c r="C431" s="127" t="s">
        <v>234</v>
      </c>
      <c r="D431" s="51" t="s">
        <v>32</v>
      </c>
      <c r="E431" s="107">
        <v>180</v>
      </c>
      <c r="F431" s="128"/>
      <c r="G431" s="126"/>
      <c r="H431" s="91"/>
      <c r="I431" s="48"/>
      <c r="J431" s="48"/>
      <c r="K431" s="48"/>
      <c r="L431" s="48"/>
      <c r="M431" s="143"/>
    </row>
    <row r="432" spans="1:13" ht="30.75" customHeight="1">
      <c r="A432" s="336"/>
      <c r="B432" s="50">
        <f t="shared" si="6"/>
        <v>3</v>
      </c>
      <c r="C432" s="127" t="s">
        <v>235</v>
      </c>
      <c r="D432" s="51" t="s">
        <v>32</v>
      </c>
      <c r="E432" s="107">
        <v>140</v>
      </c>
      <c r="F432" s="128"/>
      <c r="G432" s="126"/>
      <c r="H432" s="91"/>
      <c r="I432" s="48"/>
      <c r="J432" s="48"/>
      <c r="K432" s="48"/>
      <c r="L432" s="48"/>
      <c r="M432" s="143"/>
    </row>
    <row r="433" spans="1:13" ht="52.5" customHeight="1">
      <c r="A433" s="336"/>
      <c r="B433" s="50">
        <f t="shared" si="6"/>
        <v>4</v>
      </c>
      <c r="C433" s="127" t="s">
        <v>236</v>
      </c>
      <c r="D433" s="51" t="s">
        <v>32</v>
      </c>
      <c r="E433" s="107">
        <v>228</v>
      </c>
      <c r="F433" s="128"/>
      <c r="G433" s="126"/>
      <c r="H433" s="91"/>
      <c r="I433" s="48"/>
      <c r="J433" s="48"/>
      <c r="K433" s="48"/>
      <c r="L433" s="48"/>
      <c r="M433" s="143"/>
    </row>
    <row r="434" spans="1:13" ht="41.25" customHeight="1">
      <c r="A434" s="336"/>
      <c r="B434" s="50">
        <f t="shared" si="6"/>
        <v>5</v>
      </c>
      <c r="C434" s="313" t="s">
        <v>237</v>
      </c>
      <c r="D434" s="24" t="s">
        <v>32</v>
      </c>
      <c r="E434" s="107">
        <v>4</v>
      </c>
      <c r="F434" s="128"/>
      <c r="G434" s="126"/>
      <c r="H434" s="91"/>
      <c r="I434" s="48"/>
      <c r="J434" s="48"/>
      <c r="K434" s="48"/>
      <c r="L434" s="48"/>
      <c r="M434" s="143"/>
    </row>
    <row r="435" spans="1:13" ht="33" customHeight="1">
      <c r="A435" s="336"/>
      <c r="B435" s="50">
        <f t="shared" si="6"/>
        <v>6</v>
      </c>
      <c r="C435" s="313" t="s">
        <v>238</v>
      </c>
      <c r="D435" s="24" t="s">
        <v>32</v>
      </c>
      <c r="E435" s="107">
        <v>4</v>
      </c>
      <c r="F435" s="128"/>
      <c r="G435" s="126"/>
      <c r="H435" s="91"/>
      <c r="I435" s="48"/>
      <c r="J435" s="48"/>
      <c r="K435" s="48"/>
      <c r="L435" s="48"/>
      <c r="M435" s="143"/>
    </row>
    <row r="436" spans="1:13" ht="36" customHeight="1">
      <c r="A436" s="336"/>
      <c r="B436" s="50">
        <f t="shared" si="6"/>
        <v>7</v>
      </c>
      <c r="C436" s="313" t="s">
        <v>239</v>
      </c>
      <c r="D436" s="24" t="s">
        <v>32</v>
      </c>
      <c r="E436" s="107">
        <v>4</v>
      </c>
      <c r="F436" s="129"/>
      <c r="G436" s="126"/>
      <c r="H436" s="91"/>
      <c r="I436" s="48"/>
      <c r="J436" s="48"/>
      <c r="K436" s="48"/>
      <c r="L436" s="48"/>
      <c r="M436" s="143"/>
    </row>
    <row r="437" spans="1:13" ht="29.25" customHeight="1" thickBot="1">
      <c r="A437" s="337"/>
      <c r="B437" s="60"/>
      <c r="C437" s="345" t="s">
        <v>405</v>
      </c>
      <c r="D437" s="346"/>
      <c r="E437" s="346"/>
      <c r="F437" s="346"/>
      <c r="G437" s="347"/>
      <c r="H437" s="330"/>
      <c r="I437" s="329"/>
      <c r="J437" s="331"/>
      <c r="K437" s="332"/>
      <c r="L437" s="333"/>
      <c r="M437" s="334"/>
    </row>
    <row r="438" spans="1:13" ht="16.5" thickBot="1">
      <c r="A438" s="338"/>
      <c r="B438" s="338"/>
      <c r="C438" s="338"/>
      <c r="D438" s="338"/>
      <c r="E438" s="338"/>
      <c r="F438" s="338"/>
      <c r="G438" s="338"/>
      <c r="H438" s="338"/>
      <c r="I438" s="338"/>
      <c r="J438" s="338"/>
      <c r="K438" s="338"/>
      <c r="L438" s="338"/>
      <c r="M438" s="338"/>
    </row>
    <row r="439" spans="1:13">
      <c r="A439" s="335">
        <v>62</v>
      </c>
      <c r="B439" s="65"/>
      <c r="C439" s="342" t="s">
        <v>406</v>
      </c>
      <c r="D439" s="343"/>
      <c r="E439" s="343"/>
      <c r="F439" s="343"/>
      <c r="G439" s="343"/>
      <c r="H439" s="343"/>
      <c r="I439" s="343"/>
      <c r="J439" s="343"/>
      <c r="K439" s="343"/>
      <c r="L439" s="343"/>
      <c r="M439" s="344"/>
    </row>
    <row r="440" spans="1:13" ht="38.25" customHeight="1">
      <c r="A440" s="336"/>
      <c r="B440" s="50">
        <v>1</v>
      </c>
      <c r="C440" s="127" t="s">
        <v>240</v>
      </c>
      <c r="D440" s="24" t="s">
        <v>32</v>
      </c>
      <c r="E440" s="107">
        <v>500</v>
      </c>
      <c r="F440" s="128"/>
      <c r="G440" s="126"/>
      <c r="H440" s="91"/>
      <c r="I440" s="48"/>
      <c r="J440" s="48"/>
      <c r="K440" s="48"/>
      <c r="L440" s="49"/>
      <c r="M440" s="143"/>
    </row>
    <row r="441" spans="1:13" ht="33" customHeight="1">
      <c r="A441" s="336"/>
      <c r="B441" s="50">
        <f>B440+1</f>
        <v>2</v>
      </c>
      <c r="C441" s="130" t="s">
        <v>241</v>
      </c>
      <c r="D441" s="24" t="s">
        <v>32</v>
      </c>
      <c r="E441" s="107">
        <v>60</v>
      </c>
      <c r="F441" s="131"/>
      <c r="G441" s="126"/>
      <c r="H441" s="91"/>
      <c r="I441" s="48"/>
      <c r="J441" s="48"/>
      <c r="K441" s="48"/>
      <c r="L441" s="49"/>
      <c r="M441" s="143"/>
    </row>
    <row r="442" spans="1:13" ht="27" customHeight="1">
      <c r="A442" s="336"/>
      <c r="B442" s="50">
        <f>B441+1</f>
        <v>3</v>
      </c>
      <c r="C442" s="127" t="s">
        <v>242</v>
      </c>
      <c r="D442" s="24" t="s">
        <v>32</v>
      </c>
      <c r="E442" s="107">
        <v>35</v>
      </c>
      <c r="F442" s="131"/>
      <c r="G442" s="126"/>
      <c r="H442" s="91"/>
      <c r="I442" s="48"/>
      <c r="J442" s="48"/>
      <c r="K442" s="48"/>
      <c r="L442" s="49"/>
      <c r="M442" s="143"/>
    </row>
    <row r="443" spans="1:13" ht="19.5" customHeight="1">
      <c r="A443" s="336"/>
      <c r="B443" s="50">
        <f>B442+1</f>
        <v>4</v>
      </c>
      <c r="C443" s="127" t="s">
        <v>243</v>
      </c>
      <c r="D443" s="24" t="s">
        <v>32</v>
      </c>
      <c r="E443" s="107">
        <v>5</v>
      </c>
      <c r="F443" s="131"/>
      <c r="G443" s="126"/>
      <c r="H443" s="91"/>
      <c r="I443" s="48"/>
      <c r="J443" s="48"/>
      <c r="K443" s="48"/>
      <c r="L443" s="49"/>
      <c r="M443" s="143"/>
    </row>
    <row r="444" spans="1:13" ht="23.25" customHeight="1" thickBot="1">
      <c r="A444" s="337"/>
      <c r="B444" s="60"/>
      <c r="C444" s="345" t="s">
        <v>407</v>
      </c>
      <c r="D444" s="346"/>
      <c r="E444" s="346"/>
      <c r="F444" s="346"/>
      <c r="G444" s="347"/>
      <c r="H444" s="330"/>
      <c r="I444" s="329"/>
      <c r="J444" s="331"/>
      <c r="K444" s="332"/>
      <c r="L444" s="333"/>
      <c r="M444" s="334"/>
    </row>
    <row r="445" spans="1:13" ht="16.5" thickBot="1">
      <c r="A445" s="338"/>
      <c r="B445" s="338"/>
      <c r="C445" s="338"/>
      <c r="D445" s="338"/>
      <c r="E445" s="338"/>
      <c r="F445" s="338"/>
      <c r="G445" s="338"/>
      <c r="H445" s="338"/>
      <c r="I445" s="338"/>
      <c r="J445" s="338"/>
      <c r="K445" s="338"/>
      <c r="L445" s="338"/>
      <c r="M445" s="338"/>
    </row>
    <row r="446" spans="1:13">
      <c r="A446" s="335">
        <v>63</v>
      </c>
      <c r="B446" s="65"/>
      <c r="C446" s="342" t="s">
        <v>408</v>
      </c>
      <c r="D446" s="343"/>
      <c r="E446" s="343"/>
      <c r="F446" s="343"/>
      <c r="G446" s="343"/>
      <c r="H446" s="343"/>
      <c r="I446" s="343"/>
      <c r="J446" s="343"/>
      <c r="K446" s="343"/>
      <c r="L446" s="343"/>
      <c r="M446" s="344"/>
    </row>
    <row r="447" spans="1:13" ht="26.25" customHeight="1">
      <c r="A447" s="336"/>
      <c r="B447" s="50">
        <v>1</v>
      </c>
      <c r="C447" s="132" t="s">
        <v>485</v>
      </c>
      <c r="D447" s="24" t="s">
        <v>32</v>
      </c>
      <c r="E447" s="107">
        <v>100</v>
      </c>
      <c r="F447" s="128"/>
      <c r="G447" s="102"/>
      <c r="H447" s="91"/>
      <c r="I447" s="48"/>
      <c r="J447" s="48"/>
      <c r="K447" s="48"/>
      <c r="L447" s="49"/>
      <c r="M447" s="143"/>
    </row>
    <row r="448" spans="1:13" ht="24" customHeight="1">
      <c r="A448" s="336"/>
      <c r="B448" s="50">
        <f>B447+1</f>
        <v>2</v>
      </c>
      <c r="C448" s="132" t="s">
        <v>486</v>
      </c>
      <c r="D448" s="24" t="s">
        <v>32</v>
      </c>
      <c r="E448" s="107">
        <v>100</v>
      </c>
      <c r="F448" s="128"/>
      <c r="G448" s="102"/>
      <c r="H448" s="91"/>
      <c r="I448" s="48"/>
      <c r="J448" s="48"/>
      <c r="K448" s="48"/>
      <c r="L448" s="49"/>
      <c r="M448" s="143"/>
    </row>
    <row r="449" spans="1:13" ht="21">
      <c r="A449" s="336"/>
      <c r="B449" s="50">
        <f>B448+1</f>
        <v>3</v>
      </c>
      <c r="C449" s="132" t="s">
        <v>487</v>
      </c>
      <c r="D449" s="24" t="s">
        <v>32</v>
      </c>
      <c r="E449" s="107">
        <v>50</v>
      </c>
      <c r="F449" s="128"/>
      <c r="G449" s="102"/>
      <c r="H449" s="91"/>
      <c r="I449" s="48"/>
      <c r="J449" s="48"/>
      <c r="K449" s="48"/>
      <c r="L449" s="49"/>
      <c r="M449" s="143"/>
    </row>
    <row r="450" spans="1:13" ht="21">
      <c r="A450" s="336"/>
      <c r="B450" s="50">
        <f>B449+1</f>
        <v>4</v>
      </c>
      <c r="C450" s="132" t="s">
        <v>488</v>
      </c>
      <c r="D450" s="24" t="s">
        <v>32</v>
      </c>
      <c r="E450" s="107">
        <v>50</v>
      </c>
      <c r="F450" s="128"/>
      <c r="G450" s="102"/>
      <c r="H450" s="91"/>
      <c r="I450" s="48"/>
      <c r="J450" s="48"/>
      <c r="K450" s="48"/>
      <c r="L450" s="49"/>
      <c r="M450" s="143"/>
    </row>
    <row r="451" spans="1:13" ht="22.5" customHeight="1">
      <c r="A451" s="336"/>
      <c r="B451" s="50">
        <f>B450+1</f>
        <v>5</v>
      </c>
      <c r="C451" s="132" t="s">
        <v>489</v>
      </c>
      <c r="D451" s="24" t="s">
        <v>32</v>
      </c>
      <c r="E451" s="107">
        <v>50</v>
      </c>
      <c r="F451" s="128"/>
      <c r="G451" s="102"/>
      <c r="H451" s="91"/>
      <c r="I451" s="48"/>
      <c r="J451" s="48"/>
      <c r="K451" s="48"/>
      <c r="L451" s="49"/>
      <c r="M451" s="143"/>
    </row>
    <row r="452" spans="1:13" ht="21" customHeight="1" thickBot="1">
      <c r="A452" s="337"/>
      <c r="B452" s="60"/>
      <c r="C452" s="345" t="s">
        <v>409</v>
      </c>
      <c r="D452" s="346"/>
      <c r="E452" s="346"/>
      <c r="F452" s="346"/>
      <c r="G452" s="347"/>
      <c r="H452" s="330"/>
      <c r="I452" s="329"/>
      <c r="J452" s="331"/>
      <c r="K452" s="332"/>
      <c r="L452" s="333"/>
      <c r="M452" s="334"/>
    </row>
    <row r="453" spans="1:13" ht="16.5" thickBot="1">
      <c r="A453" s="338"/>
      <c r="B453" s="338"/>
      <c r="C453" s="338"/>
      <c r="D453" s="338"/>
      <c r="E453" s="338"/>
      <c r="F453" s="338"/>
      <c r="G453" s="338"/>
      <c r="H453" s="338"/>
      <c r="I453" s="338"/>
      <c r="J453" s="338"/>
      <c r="K453" s="338"/>
      <c r="L453" s="338"/>
      <c r="M453" s="338"/>
    </row>
    <row r="454" spans="1:13">
      <c r="A454" s="335">
        <v>64</v>
      </c>
      <c r="B454" s="65"/>
      <c r="C454" s="342" t="s">
        <v>413</v>
      </c>
      <c r="D454" s="343"/>
      <c r="E454" s="343"/>
      <c r="F454" s="343"/>
      <c r="G454" s="343"/>
      <c r="H454" s="343"/>
      <c r="I454" s="343"/>
      <c r="J454" s="343"/>
      <c r="K454" s="343"/>
      <c r="L454" s="343"/>
      <c r="M454" s="344"/>
    </row>
    <row r="455" spans="1:13" ht="45" customHeight="1">
      <c r="A455" s="336"/>
      <c r="B455" s="50">
        <v>1</v>
      </c>
      <c r="C455" s="132" t="s">
        <v>410</v>
      </c>
      <c r="D455" s="110" t="s">
        <v>244</v>
      </c>
      <c r="E455" s="194">
        <v>5</v>
      </c>
      <c r="F455" s="133"/>
      <c r="G455" s="152"/>
      <c r="H455" s="91"/>
      <c r="I455" s="48"/>
      <c r="J455" s="48"/>
      <c r="K455" s="48"/>
      <c r="L455" s="49"/>
      <c r="M455" s="143"/>
    </row>
    <row r="456" spans="1:13" ht="57.75" customHeight="1">
      <c r="A456" s="336"/>
      <c r="B456" s="50">
        <f>B455+1</f>
        <v>2</v>
      </c>
      <c r="C456" s="132" t="s">
        <v>411</v>
      </c>
      <c r="D456" s="110" t="s">
        <v>244</v>
      </c>
      <c r="E456" s="194">
        <v>1</v>
      </c>
      <c r="F456" s="133"/>
      <c r="G456" s="152"/>
      <c r="H456" s="91"/>
      <c r="I456" s="48"/>
      <c r="J456" s="48"/>
      <c r="K456" s="48"/>
      <c r="L456" s="49"/>
      <c r="M456" s="143"/>
    </row>
    <row r="457" spans="1:13" ht="72.75" customHeight="1">
      <c r="A457" s="336"/>
      <c r="B457" s="50">
        <f>B456+1</f>
        <v>3</v>
      </c>
      <c r="C457" s="132" t="s">
        <v>412</v>
      </c>
      <c r="D457" s="110" t="s">
        <v>244</v>
      </c>
      <c r="E457" s="194">
        <v>1</v>
      </c>
      <c r="F457" s="133"/>
      <c r="G457" s="152"/>
      <c r="H457" s="91"/>
      <c r="I457" s="48"/>
      <c r="J457" s="48"/>
      <c r="K457" s="48"/>
      <c r="L457" s="49"/>
      <c r="M457" s="143"/>
    </row>
    <row r="458" spans="1:13" ht="26.25" customHeight="1" thickBot="1">
      <c r="A458" s="337"/>
      <c r="B458" s="60"/>
      <c r="C458" s="345" t="s">
        <v>391</v>
      </c>
      <c r="D458" s="346"/>
      <c r="E458" s="346"/>
      <c r="F458" s="346"/>
      <c r="G458" s="347"/>
      <c r="H458" s="330"/>
      <c r="I458" s="329"/>
      <c r="J458" s="331"/>
      <c r="K458" s="332"/>
      <c r="L458" s="333"/>
      <c r="M458" s="334"/>
    </row>
    <row r="459" spans="1:13" ht="15.75" thickBot="1">
      <c r="A459" s="348"/>
      <c r="B459" s="348"/>
      <c r="C459" s="348"/>
      <c r="D459" s="348"/>
      <c r="E459" s="348"/>
      <c r="F459" s="348"/>
      <c r="G459" s="348"/>
      <c r="H459" s="348"/>
      <c r="I459" s="348"/>
      <c r="J459" s="348"/>
      <c r="K459" s="348"/>
      <c r="L459" s="348"/>
      <c r="M459" s="348"/>
    </row>
    <row r="460" spans="1:13">
      <c r="A460" s="335">
        <v>65</v>
      </c>
      <c r="B460" s="65"/>
      <c r="C460" s="342" t="s">
        <v>414</v>
      </c>
      <c r="D460" s="343"/>
      <c r="E460" s="343"/>
      <c r="F460" s="343"/>
      <c r="G460" s="343"/>
      <c r="H460" s="343"/>
      <c r="I460" s="343"/>
      <c r="J460" s="343"/>
      <c r="K460" s="343"/>
      <c r="L460" s="343"/>
      <c r="M460" s="344"/>
    </row>
    <row r="461" spans="1:13" ht="34.5" customHeight="1">
      <c r="A461" s="336"/>
      <c r="B461" s="50">
        <v>1</v>
      </c>
      <c r="C461" s="134" t="s">
        <v>245</v>
      </c>
      <c r="D461" s="51" t="s">
        <v>54</v>
      </c>
      <c r="E461" s="107">
        <v>5</v>
      </c>
      <c r="F461" s="126"/>
      <c r="G461" s="152"/>
      <c r="H461" s="91"/>
      <c r="I461" s="48"/>
      <c r="J461" s="48"/>
      <c r="K461" s="48"/>
      <c r="L461" s="49"/>
      <c r="M461" s="143"/>
    </row>
    <row r="462" spans="1:13" ht="30.75" customHeight="1">
      <c r="A462" s="336"/>
      <c r="B462" s="50">
        <f>B461+1</f>
        <v>2</v>
      </c>
      <c r="C462" s="134" t="s">
        <v>246</v>
      </c>
      <c r="D462" s="51" t="s">
        <v>54</v>
      </c>
      <c r="E462" s="107">
        <v>1</v>
      </c>
      <c r="F462" s="135"/>
      <c r="G462" s="152"/>
      <c r="H462" s="91"/>
      <c r="I462" s="48"/>
      <c r="J462" s="48"/>
      <c r="K462" s="48"/>
      <c r="L462" s="49"/>
      <c r="M462" s="143"/>
    </row>
    <row r="463" spans="1:13" ht="23.25" customHeight="1">
      <c r="A463" s="336"/>
      <c r="B463" s="50">
        <f>B462+1</f>
        <v>3</v>
      </c>
      <c r="C463" s="134" t="s">
        <v>247</v>
      </c>
      <c r="D463" s="51" t="s">
        <v>54</v>
      </c>
      <c r="E463" s="107">
        <v>1</v>
      </c>
      <c r="F463" s="135"/>
      <c r="G463" s="152"/>
      <c r="H463" s="91"/>
      <c r="I463" s="48"/>
      <c r="J463" s="48"/>
      <c r="K463" s="48"/>
      <c r="L463" s="49"/>
      <c r="M463" s="143"/>
    </row>
    <row r="464" spans="1:13" ht="27" customHeight="1" thickBot="1">
      <c r="A464" s="337"/>
      <c r="B464" s="60"/>
      <c r="C464" s="345" t="s">
        <v>415</v>
      </c>
      <c r="D464" s="346"/>
      <c r="E464" s="346"/>
      <c r="F464" s="346"/>
      <c r="G464" s="347"/>
      <c r="H464" s="330"/>
      <c r="I464" s="329"/>
      <c r="J464" s="331"/>
      <c r="K464" s="332"/>
      <c r="L464" s="333"/>
      <c r="M464" s="334"/>
    </row>
    <row r="465" spans="1:13" ht="16.5" thickBot="1">
      <c r="A465" s="338"/>
      <c r="B465" s="338"/>
      <c r="C465" s="338"/>
      <c r="D465" s="338"/>
      <c r="E465" s="338"/>
      <c r="F465" s="338"/>
      <c r="G465" s="338"/>
      <c r="H465" s="338"/>
      <c r="I465" s="338"/>
      <c r="J465" s="338"/>
      <c r="K465" s="338"/>
      <c r="L465" s="338"/>
      <c r="M465" s="338"/>
    </row>
    <row r="466" spans="1:13">
      <c r="A466" s="352">
        <v>66</v>
      </c>
      <c r="B466" s="65"/>
      <c r="C466" s="342" t="s">
        <v>423</v>
      </c>
      <c r="D466" s="343"/>
      <c r="E466" s="343"/>
      <c r="F466" s="343"/>
      <c r="G466" s="343"/>
      <c r="H466" s="343"/>
      <c r="I466" s="343"/>
      <c r="J466" s="343"/>
      <c r="K466" s="343"/>
      <c r="L466" s="343"/>
      <c r="M466" s="344"/>
    </row>
    <row r="467" spans="1:13" ht="163.5" customHeight="1">
      <c r="A467" s="353"/>
      <c r="B467" s="50">
        <v>1</v>
      </c>
      <c r="C467" s="171" t="s">
        <v>248</v>
      </c>
      <c r="D467" s="24" t="s">
        <v>32</v>
      </c>
      <c r="E467" s="107">
        <v>20</v>
      </c>
      <c r="F467" s="135"/>
      <c r="G467" s="161"/>
      <c r="H467" s="91"/>
      <c r="I467" s="48"/>
      <c r="J467" s="48"/>
      <c r="K467" s="48"/>
      <c r="L467" s="48"/>
      <c r="M467" s="143"/>
    </row>
    <row r="468" spans="1:13" ht="94.5">
      <c r="A468" s="353"/>
      <c r="B468" s="50">
        <f>B467+1</f>
        <v>2</v>
      </c>
      <c r="C468" s="132" t="s">
        <v>249</v>
      </c>
      <c r="D468" s="24" t="s">
        <v>32</v>
      </c>
      <c r="E468" s="107">
        <v>20</v>
      </c>
      <c r="F468" s="135"/>
      <c r="G468" s="161"/>
      <c r="H468" s="91"/>
      <c r="I468" s="48"/>
      <c r="J468" s="48"/>
      <c r="K468" s="48"/>
      <c r="L468" s="48"/>
      <c r="M468" s="143"/>
    </row>
    <row r="469" spans="1:13" ht="24.75" customHeight="1" thickBot="1">
      <c r="A469" s="355"/>
      <c r="B469" s="60"/>
      <c r="C469" s="345" t="s">
        <v>424</v>
      </c>
      <c r="D469" s="346"/>
      <c r="E469" s="346"/>
      <c r="F469" s="346"/>
      <c r="G469" s="347"/>
      <c r="H469" s="330"/>
      <c r="I469" s="329"/>
      <c r="J469" s="331"/>
      <c r="K469" s="332"/>
      <c r="L469" s="333"/>
      <c r="M469" s="334"/>
    </row>
    <row r="470" spans="1:13" ht="16.5" thickBot="1">
      <c r="A470" s="338"/>
      <c r="B470" s="338"/>
      <c r="C470" s="338"/>
      <c r="D470" s="338"/>
      <c r="E470" s="338"/>
      <c r="F470" s="338"/>
      <c r="G470" s="338"/>
      <c r="H470" s="338"/>
      <c r="I470" s="338"/>
      <c r="J470" s="338"/>
      <c r="K470" s="338"/>
      <c r="L470" s="338"/>
      <c r="M470" s="338"/>
    </row>
    <row r="471" spans="1:13">
      <c r="A471" s="335">
        <v>67</v>
      </c>
      <c r="B471" s="65"/>
      <c r="C471" s="342" t="s">
        <v>416</v>
      </c>
      <c r="D471" s="343"/>
      <c r="E471" s="343"/>
      <c r="F471" s="343"/>
      <c r="G471" s="343"/>
      <c r="H471" s="343"/>
      <c r="I471" s="343"/>
      <c r="J471" s="343"/>
      <c r="K471" s="343"/>
      <c r="L471" s="343"/>
      <c r="M471" s="344"/>
    </row>
    <row r="472" spans="1:13" ht="81" customHeight="1">
      <c r="A472" s="336"/>
      <c r="B472" s="50">
        <v>1</v>
      </c>
      <c r="C472" s="132" t="s">
        <v>250</v>
      </c>
      <c r="D472" s="51" t="s">
        <v>32</v>
      </c>
      <c r="E472" s="107">
        <v>40</v>
      </c>
      <c r="F472" s="136"/>
      <c r="G472" s="161"/>
      <c r="H472" s="91"/>
      <c r="I472" s="48"/>
      <c r="J472" s="48"/>
      <c r="K472" s="48"/>
      <c r="L472" s="48"/>
      <c r="M472" s="143"/>
    </row>
    <row r="473" spans="1:13" ht="84" customHeight="1">
      <c r="A473" s="336"/>
      <c r="B473" s="50">
        <f>B472+1</f>
        <v>2</v>
      </c>
      <c r="C473" s="132" t="s">
        <v>251</v>
      </c>
      <c r="D473" s="51" t="s">
        <v>32</v>
      </c>
      <c r="E473" s="107">
        <v>10</v>
      </c>
      <c r="F473" s="136"/>
      <c r="G473" s="161"/>
      <c r="H473" s="91"/>
      <c r="I473" s="48"/>
      <c r="J473" s="48"/>
      <c r="K473" s="48"/>
      <c r="L473" s="48"/>
      <c r="M473" s="143"/>
    </row>
    <row r="474" spans="1:13" ht="19.5" customHeight="1" thickBot="1">
      <c r="A474" s="337"/>
      <c r="B474" s="60"/>
      <c r="C474" s="345" t="s">
        <v>417</v>
      </c>
      <c r="D474" s="346"/>
      <c r="E474" s="346"/>
      <c r="F474" s="346"/>
      <c r="G474" s="347"/>
      <c r="H474" s="330"/>
      <c r="I474" s="329"/>
      <c r="J474" s="331"/>
      <c r="K474" s="332"/>
      <c r="L474" s="333"/>
      <c r="M474" s="334"/>
    </row>
    <row r="475" spans="1:13" ht="16.5" thickBot="1">
      <c r="A475" s="338"/>
      <c r="B475" s="338"/>
      <c r="C475" s="338"/>
      <c r="D475" s="338"/>
      <c r="E475" s="338"/>
      <c r="F475" s="338"/>
      <c r="G475" s="338"/>
      <c r="H475" s="338"/>
      <c r="I475" s="338"/>
      <c r="J475" s="338"/>
      <c r="K475" s="338"/>
      <c r="L475" s="338"/>
      <c r="M475" s="338"/>
    </row>
    <row r="476" spans="1:13">
      <c r="A476" s="365">
        <v>68</v>
      </c>
      <c r="B476" s="65"/>
      <c r="C476" s="342" t="s">
        <v>418</v>
      </c>
      <c r="D476" s="343"/>
      <c r="E476" s="343"/>
      <c r="F476" s="343"/>
      <c r="G476" s="343"/>
      <c r="H476" s="343"/>
      <c r="I476" s="343"/>
      <c r="J476" s="343"/>
      <c r="K476" s="343"/>
      <c r="L476" s="343"/>
      <c r="M476" s="368"/>
    </row>
    <row r="477" spans="1:13" ht="26.25" customHeight="1">
      <c r="A477" s="366"/>
      <c r="B477" s="50">
        <v>1</v>
      </c>
      <c r="C477" s="316" t="s">
        <v>252</v>
      </c>
      <c r="D477" s="24" t="s">
        <v>32</v>
      </c>
      <c r="E477" s="107">
        <v>320</v>
      </c>
      <c r="F477" s="90"/>
      <c r="G477" s="161"/>
      <c r="H477" s="91"/>
      <c r="I477" s="48"/>
      <c r="J477" s="48"/>
      <c r="K477" s="48"/>
      <c r="L477" s="48"/>
      <c r="M477" s="20"/>
    </row>
    <row r="478" spans="1:13" ht="15.75" thickBot="1">
      <c r="A478" s="367"/>
      <c r="B478" s="60"/>
      <c r="C478" s="345" t="s">
        <v>419</v>
      </c>
      <c r="D478" s="346"/>
      <c r="E478" s="346"/>
      <c r="F478" s="346"/>
      <c r="G478" s="347"/>
      <c r="H478" s="330"/>
      <c r="I478" s="329"/>
      <c r="J478" s="331"/>
      <c r="K478" s="332"/>
      <c r="L478" s="333"/>
      <c r="M478" s="334"/>
    </row>
    <row r="479" spans="1:13" ht="16.5" thickBot="1">
      <c r="A479" s="338"/>
      <c r="B479" s="338"/>
      <c r="C479" s="338"/>
      <c r="D479" s="338"/>
      <c r="E479" s="338"/>
      <c r="F479" s="338"/>
      <c r="G479" s="338"/>
      <c r="H479" s="338"/>
      <c r="I479" s="338"/>
      <c r="J479" s="338"/>
      <c r="K479" s="338"/>
      <c r="L479" s="338"/>
      <c r="M479" s="338"/>
    </row>
    <row r="480" spans="1:13">
      <c r="A480" s="335">
        <v>69</v>
      </c>
      <c r="B480" s="65"/>
      <c r="C480" s="342" t="s">
        <v>420</v>
      </c>
      <c r="D480" s="343"/>
      <c r="E480" s="343"/>
      <c r="F480" s="343"/>
      <c r="G480" s="343"/>
      <c r="H480" s="343"/>
      <c r="I480" s="343"/>
      <c r="J480" s="343"/>
      <c r="K480" s="343"/>
      <c r="L480" s="343"/>
      <c r="M480" s="344"/>
    </row>
    <row r="481" spans="1:13" ht="21">
      <c r="A481" s="336"/>
      <c r="B481" s="50">
        <v>1</v>
      </c>
      <c r="C481" s="137" t="s">
        <v>253</v>
      </c>
      <c r="D481" s="24" t="s">
        <v>32</v>
      </c>
      <c r="E481" s="107">
        <v>300</v>
      </c>
      <c r="F481" s="35"/>
      <c r="G481" s="167"/>
      <c r="H481" s="91"/>
      <c r="I481" s="48"/>
      <c r="J481" s="48"/>
      <c r="K481" s="48"/>
      <c r="L481" s="49"/>
      <c r="M481" s="143"/>
    </row>
    <row r="482" spans="1:13" ht="21">
      <c r="A482" s="336"/>
      <c r="B482" s="50">
        <f>B481+1</f>
        <v>2</v>
      </c>
      <c r="C482" s="137" t="s">
        <v>254</v>
      </c>
      <c r="D482" s="24" t="s">
        <v>32</v>
      </c>
      <c r="E482" s="107">
        <v>300</v>
      </c>
      <c r="F482" s="35"/>
      <c r="G482" s="167"/>
      <c r="H482" s="91"/>
      <c r="I482" s="48"/>
      <c r="J482" s="48"/>
      <c r="K482" s="48"/>
      <c r="L482" s="49"/>
      <c r="M482" s="143"/>
    </row>
    <row r="483" spans="1:13" ht="15.75" customHeight="1" thickBot="1">
      <c r="A483" s="337"/>
      <c r="B483" s="60"/>
      <c r="C483" s="345" t="s">
        <v>421</v>
      </c>
      <c r="D483" s="346"/>
      <c r="E483" s="346"/>
      <c r="F483" s="346"/>
      <c r="G483" s="347"/>
      <c r="H483" s="330"/>
      <c r="I483" s="329"/>
      <c r="J483" s="331"/>
      <c r="K483" s="332"/>
      <c r="L483" s="333"/>
      <c r="M483" s="334"/>
    </row>
    <row r="484" spans="1:13" ht="16.5" thickBot="1">
      <c r="A484" s="338"/>
      <c r="B484" s="338"/>
      <c r="C484" s="338"/>
      <c r="D484" s="338"/>
      <c r="E484" s="338"/>
      <c r="F484" s="338"/>
      <c r="G484" s="338"/>
      <c r="H484" s="338"/>
      <c r="I484" s="338"/>
      <c r="J484" s="338"/>
      <c r="K484" s="338"/>
      <c r="L484" s="338"/>
      <c r="M484" s="338"/>
    </row>
    <row r="485" spans="1:13">
      <c r="A485" s="362">
        <v>70</v>
      </c>
      <c r="B485" s="65"/>
      <c r="C485" s="342" t="s">
        <v>425</v>
      </c>
      <c r="D485" s="343"/>
      <c r="E485" s="343"/>
      <c r="F485" s="343"/>
      <c r="G485" s="343"/>
      <c r="H485" s="343"/>
      <c r="I485" s="343"/>
      <c r="J485" s="343"/>
      <c r="K485" s="343"/>
      <c r="L485" s="343"/>
      <c r="M485" s="344"/>
    </row>
    <row r="486" spans="1:13" ht="38.25" customHeight="1">
      <c r="A486" s="363"/>
      <c r="B486" s="50">
        <v>1</v>
      </c>
      <c r="C486" s="196" t="s">
        <v>276</v>
      </c>
      <c r="D486" s="24" t="s">
        <v>32</v>
      </c>
      <c r="E486" s="107">
        <v>3</v>
      </c>
      <c r="F486" s="135"/>
      <c r="G486" s="161"/>
      <c r="H486" s="91"/>
      <c r="I486" s="48"/>
      <c r="J486" s="48"/>
      <c r="K486" s="48"/>
      <c r="L486" s="48"/>
      <c r="M486" s="143"/>
    </row>
    <row r="487" spans="1:13" ht="31.5">
      <c r="A487" s="363"/>
      <c r="B487" s="50">
        <f>B486+1</f>
        <v>2</v>
      </c>
      <c r="C487" s="132" t="s">
        <v>277</v>
      </c>
      <c r="D487" s="24" t="s">
        <v>32</v>
      </c>
      <c r="E487" s="107">
        <v>4</v>
      </c>
      <c r="F487" s="135"/>
      <c r="G487" s="161"/>
      <c r="H487" s="91"/>
      <c r="I487" s="48"/>
      <c r="J487" s="48"/>
      <c r="K487" s="48"/>
      <c r="L487" s="48"/>
      <c r="M487" s="143"/>
    </row>
    <row r="488" spans="1:13" ht="15.75" thickBot="1">
      <c r="A488" s="364"/>
      <c r="B488" s="60"/>
      <c r="C488" s="345" t="s">
        <v>426</v>
      </c>
      <c r="D488" s="346"/>
      <c r="E488" s="346"/>
      <c r="F488" s="346"/>
      <c r="G488" s="347"/>
      <c r="H488" s="330"/>
      <c r="I488" s="329"/>
      <c r="J488" s="331"/>
      <c r="K488" s="332"/>
      <c r="L488" s="333"/>
      <c r="M488" s="334"/>
    </row>
    <row r="489" spans="1:13" ht="16.5" thickBot="1">
      <c r="A489" s="338"/>
      <c r="B489" s="338"/>
      <c r="C489" s="338"/>
      <c r="D489" s="338"/>
      <c r="E489" s="338"/>
      <c r="F489" s="338"/>
      <c r="G489" s="338"/>
      <c r="H489" s="338"/>
      <c r="I489" s="338"/>
      <c r="J489" s="338"/>
      <c r="K489" s="338"/>
      <c r="L489" s="338"/>
      <c r="M489" s="338"/>
    </row>
    <row r="490" spans="1:13">
      <c r="A490" s="352">
        <v>71</v>
      </c>
      <c r="B490" s="65"/>
      <c r="C490" s="342" t="s">
        <v>427</v>
      </c>
      <c r="D490" s="343"/>
      <c r="E490" s="343"/>
      <c r="F490" s="343"/>
      <c r="G490" s="343"/>
      <c r="H490" s="343"/>
      <c r="I490" s="343"/>
      <c r="J490" s="343"/>
      <c r="K490" s="343"/>
      <c r="L490" s="343"/>
      <c r="M490" s="344"/>
    </row>
    <row r="491" spans="1:13" ht="52.5">
      <c r="A491" s="353"/>
      <c r="B491" s="50">
        <v>1</v>
      </c>
      <c r="C491" s="196" t="s">
        <v>279</v>
      </c>
      <c r="D491" s="24" t="s">
        <v>32</v>
      </c>
      <c r="E491" s="175">
        <v>3</v>
      </c>
      <c r="F491" s="135"/>
      <c r="G491" s="91"/>
      <c r="H491" s="91"/>
      <c r="I491" s="48"/>
      <c r="J491" s="48"/>
      <c r="K491" s="48"/>
      <c r="L491" s="48"/>
      <c r="M491" s="143"/>
    </row>
    <row r="492" spans="1:13" ht="52.5">
      <c r="A492" s="353"/>
      <c r="B492" s="50">
        <f>B491+1</f>
        <v>2</v>
      </c>
      <c r="C492" s="317" t="s">
        <v>278</v>
      </c>
      <c r="D492" s="24" t="s">
        <v>32</v>
      </c>
      <c r="E492" s="175">
        <v>4</v>
      </c>
      <c r="F492" s="135"/>
      <c r="G492" s="91"/>
      <c r="H492" s="91"/>
      <c r="I492" s="48"/>
      <c r="J492" s="48"/>
      <c r="K492" s="48"/>
      <c r="L492" s="48"/>
      <c r="M492" s="143"/>
    </row>
    <row r="493" spans="1:13" ht="69.75" customHeight="1">
      <c r="A493" s="354"/>
      <c r="B493" s="95">
        <v>3</v>
      </c>
      <c r="C493" s="317" t="s">
        <v>280</v>
      </c>
      <c r="D493" s="24" t="s">
        <v>32</v>
      </c>
      <c r="E493" s="176">
        <v>3</v>
      </c>
      <c r="F493" s="173"/>
      <c r="G493" s="172"/>
      <c r="H493" s="91"/>
      <c r="I493" s="100"/>
      <c r="J493" s="100"/>
      <c r="K493" s="100"/>
      <c r="L493" s="100"/>
      <c r="M493" s="188"/>
    </row>
    <row r="494" spans="1:13" ht="15.75" thickBot="1">
      <c r="A494" s="355"/>
      <c r="B494" s="60"/>
      <c r="C494" s="345" t="s">
        <v>392</v>
      </c>
      <c r="D494" s="346"/>
      <c r="E494" s="346"/>
      <c r="F494" s="346"/>
      <c r="G494" s="347"/>
      <c r="H494" s="330"/>
      <c r="I494" s="329"/>
      <c r="J494" s="331"/>
      <c r="K494" s="332"/>
      <c r="L494" s="333"/>
      <c r="M494" s="334"/>
    </row>
    <row r="495" spans="1:13" ht="16.5" thickBot="1">
      <c r="A495" s="338"/>
      <c r="B495" s="338"/>
      <c r="C495" s="338"/>
      <c r="D495" s="338"/>
      <c r="E495" s="338"/>
      <c r="F495" s="338"/>
      <c r="G495" s="338"/>
      <c r="H495" s="338"/>
      <c r="I495" s="338"/>
      <c r="J495" s="338"/>
      <c r="K495" s="338"/>
      <c r="L495" s="338"/>
      <c r="M495" s="338"/>
    </row>
    <row r="496" spans="1:13">
      <c r="A496" s="335">
        <v>72</v>
      </c>
      <c r="B496" s="65"/>
      <c r="C496" s="342" t="s">
        <v>428</v>
      </c>
      <c r="D496" s="343"/>
      <c r="E496" s="343"/>
      <c r="F496" s="343"/>
      <c r="G496" s="343"/>
      <c r="H496" s="343"/>
      <c r="I496" s="343"/>
      <c r="J496" s="343"/>
      <c r="K496" s="343"/>
      <c r="L496" s="343"/>
      <c r="M496" s="344"/>
    </row>
    <row r="497" spans="1:13" ht="21">
      <c r="A497" s="336"/>
      <c r="B497" s="50">
        <v>1</v>
      </c>
      <c r="C497" s="196" t="s">
        <v>281</v>
      </c>
      <c r="D497" s="24" t="s">
        <v>32</v>
      </c>
      <c r="E497" s="177">
        <v>20</v>
      </c>
      <c r="F497" s="135"/>
      <c r="G497" s="91"/>
      <c r="H497" s="91"/>
      <c r="I497" s="48"/>
      <c r="J497" s="48"/>
      <c r="K497" s="48"/>
      <c r="L497" s="48"/>
      <c r="M497" s="143"/>
    </row>
    <row r="498" spans="1:13" ht="67.5" customHeight="1">
      <c r="A498" s="336"/>
      <c r="B498" s="50">
        <f>B497+1</f>
        <v>2</v>
      </c>
      <c r="C498" s="317" t="s">
        <v>282</v>
      </c>
      <c r="D498" s="24" t="s">
        <v>32</v>
      </c>
      <c r="E498" s="177">
        <v>30</v>
      </c>
      <c r="F498" s="135"/>
      <c r="G498" s="91"/>
      <c r="H498" s="91"/>
      <c r="I498" s="48"/>
      <c r="J498" s="48"/>
      <c r="K498" s="48"/>
      <c r="L498" s="48"/>
      <c r="M498" s="143"/>
    </row>
    <row r="499" spans="1:13" ht="42">
      <c r="A499" s="336"/>
      <c r="B499" s="50">
        <v>3</v>
      </c>
      <c r="C499" s="317" t="s">
        <v>283</v>
      </c>
      <c r="D499" s="24" t="s">
        <v>32</v>
      </c>
      <c r="E499" s="177">
        <v>8</v>
      </c>
      <c r="F499" s="135"/>
      <c r="G499" s="91"/>
      <c r="H499" s="91"/>
      <c r="I499" s="48"/>
      <c r="J499" s="48"/>
      <c r="K499" s="48"/>
      <c r="L499" s="48"/>
      <c r="M499" s="143"/>
    </row>
    <row r="500" spans="1:13" ht="42">
      <c r="A500" s="336"/>
      <c r="B500" s="50">
        <v>4</v>
      </c>
      <c r="C500" s="317" t="s">
        <v>284</v>
      </c>
      <c r="D500" s="24" t="s">
        <v>32</v>
      </c>
      <c r="E500" s="177">
        <v>16</v>
      </c>
      <c r="F500" s="135"/>
      <c r="G500" s="91"/>
      <c r="H500" s="91"/>
      <c r="I500" s="48"/>
      <c r="J500" s="48"/>
      <c r="K500" s="48"/>
      <c r="L500" s="48"/>
      <c r="M500" s="143"/>
    </row>
    <row r="501" spans="1:13" ht="21">
      <c r="A501" s="336"/>
      <c r="B501" s="95">
        <v>5</v>
      </c>
      <c r="C501" s="317" t="s">
        <v>285</v>
      </c>
      <c r="D501" s="24" t="s">
        <v>32</v>
      </c>
      <c r="E501" s="177">
        <v>4</v>
      </c>
      <c r="F501" s="135"/>
      <c r="G501" s="91"/>
      <c r="H501" s="91"/>
      <c r="I501" s="48"/>
      <c r="J501" s="48"/>
      <c r="K501" s="48"/>
      <c r="L501" s="48"/>
      <c r="M501" s="143"/>
    </row>
    <row r="502" spans="1:13" ht="15.75" thickBot="1">
      <c r="A502" s="337"/>
      <c r="B502" s="60"/>
      <c r="C502" s="345" t="s">
        <v>510</v>
      </c>
      <c r="D502" s="346"/>
      <c r="E502" s="346"/>
      <c r="F502" s="346"/>
      <c r="G502" s="347"/>
      <c r="H502" s="330"/>
      <c r="I502" s="329"/>
      <c r="J502" s="331"/>
      <c r="K502" s="332"/>
      <c r="L502" s="333"/>
      <c r="M502" s="334"/>
    </row>
    <row r="503" spans="1:13" ht="16.5" thickBot="1">
      <c r="A503" s="338"/>
      <c r="B503" s="338"/>
      <c r="C503" s="338"/>
      <c r="D503" s="338"/>
      <c r="E503" s="338"/>
      <c r="F503" s="338"/>
      <c r="G503" s="338"/>
      <c r="H503" s="338"/>
      <c r="I503" s="338"/>
      <c r="J503" s="338"/>
      <c r="K503" s="338"/>
      <c r="L503" s="338"/>
      <c r="M503" s="338"/>
    </row>
    <row r="504" spans="1:13">
      <c r="A504" s="335">
        <v>73</v>
      </c>
      <c r="B504" s="65"/>
      <c r="C504" s="342" t="s">
        <v>429</v>
      </c>
      <c r="D504" s="343"/>
      <c r="E504" s="343"/>
      <c r="F504" s="343"/>
      <c r="G504" s="343"/>
      <c r="H504" s="343"/>
      <c r="I504" s="343"/>
      <c r="J504" s="343"/>
      <c r="K504" s="343"/>
      <c r="L504" s="343"/>
      <c r="M504" s="344"/>
    </row>
    <row r="505" spans="1:13">
      <c r="A505" s="336"/>
      <c r="B505" s="50">
        <v>1</v>
      </c>
      <c r="C505" s="309" t="s">
        <v>438</v>
      </c>
      <c r="D505" s="179" t="s">
        <v>255</v>
      </c>
      <c r="E505" s="179">
        <v>3</v>
      </c>
      <c r="F505" s="135"/>
      <c r="G505" s="197"/>
      <c r="H505" s="91"/>
      <c r="I505" s="48"/>
      <c r="J505" s="48"/>
      <c r="K505" s="48"/>
      <c r="L505" s="48"/>
      <c r="M505" s="143"/>
    </row>
    <row r="506" spans="1:13">
      <c r="A506" s="336"/>
      <c r="B506" s="95">
        <v>2</v>
      </c>
      <c r="C506" s="309" t="s">
        <v>256</v>
      </c>
      <c r="D506" s="179" t="s">
        <v>255</v>
      </c>
      <c r="E506" s="179">
        <v>1</v>
      </c>
      <c r="F506" s="135"/>
      <c r="G506" s="197"/>
      <c r="H506" s="91"/>
      <c r="I506" s="48"/>
      <c r="J506" s="48"/>
      <c r="K506" s="48"/>
      <c r="L506" s="48"/>
      <c r="M506" s="143"/>
    </row>
    <row r="507" spans="1:13">
      <c r="A507" s="336"/>
      <c r="B507" s="50">
        <v>3</v>
      </c>
      <c r="C507" s="309" t="s">
        <v>257</v>
      </c>
      <c r="D507" s="179" t="s">
        <v>255</v>
      </c>
      <c r="E507" s="179">
        <v>1</v>
      </c>
      <c r="F507" s="135"/>
      <c r="G507" s="197"/>
      <c r="H507" s="91"/>
      <c r="I507" s="48"/>
      <c r="J507" s="48"/>
      <c r="K507" s="48"/>
      <c r="L507" s="48"/>
      <c r="M507" s="143"/>
    </row>
    <row r="508" spans="1:13" ht="15.75" thickBot="1">
      <c r="A508" s="337"/>
      <c r="B508" s="60"/>
      <c r="C508" s="345" t="s">
        <v>509</v>
      </c>
      <c r="D508" s="346"/>
      <c r="E508" s="346"/>
      <c r="F508" s="346"/>
      <c r="G508" s="347"/>
      <c r="H508" s="330"/>
      <c r="I508" s="329"/>
      <c r="J508" s="331"/>
      <c r="K508" s="332"/>
      <c r="L508" s="333"/>
      <c r="M508" s="334"/>
    </row>
    <row r="509" spans="1:13" ht="16.5" thickBot="1">
      <c r="A509" s="338"/>
      <c r="B509" s="338"/>
      <c r="C509" s="338"/>
      <c r="D509" s="338"/>
      <c r="E509" s="338"/>
      <c r="F509" s="338"/>
      <c r="G509" s="338"/>
      <c r="H509" s="338"/>
      <c r="I509" s="338"/>
      <c r="J509" s="338"/>
      <c r="K509" s="338"/>
      <c r="L509" s="338"/>
      <c r="M509" s="338"/>
    </row>
    <row r="510" spans="1:13">
      <c r="A510" s="335">
        <v>74</v>
      </c>
      <c r="B510" s="65"/>
      <c r="C510" s="342" t="s">
        <v>435</v>
      </c>
      <c r="D510" s="343"/>
      <c r="E510" s="343"/>
      <c r="F510" s="343"/>
      <c r="G510" s="343"/>
      <c r="H510" s="343"/>
      <c r="I510" s="343"/>
      <c r="J510" s="343"/>
      <c r="K510" s="343"/>
      <c r="L510" s="343"/>
      <c r="M510" s="344"/>
    </row>
    <row r="511" spans="1:13" ht="126.75" customHeight="1">
      <c r="A511" s="336"/>
      <c r="B511" s="50">
        <v>1</v>
      </c>
      <c r="C511" s="198" t="s">
        <v>430</v>
      </c>
      <c r="D511" s="199" t="s">
        <v>32</v>
      </c>
      <c r="E511" s="177">
        <v>60</v>
      </c>
      <c r="F511" s="135"/>
      <c r="G511" s="184"/>
      <c r="H511" s="91"/>
      <c r="I511" s="48"/>
      <c r="J511" s="48"/>
      <c r="K511" s="48"/>
      <c r="L511" s="48"/>
      <c r="M511" s="143"/>
    </row>
    <row r="512" spans="1:13" ht="95.25" customHeight="1">
      <c r="A512" s="336"/>
      <c r="B512" s="50">
        <f>B511+1</f>
        <v>2</v>
      </c>
      <c r="C512" s="200" t="s">
        <v>431</v>
      </c>
      <c r="D512" s="199" t="s">
        <v>32</v>
      </c>
      <c r="E512" s="177">
        <v>80</v>
      </c>
      <c r="F512" s="135"/>
      <c r="G512" s="184"/>
      <c r="H512" s="91"/>
      <c r="I512" s="48"/>
      <c r="J512" s="48"/>
      <c r="K512" s="48"/>
      <c r="L512" s="48"/>
      <c r="M512" s="143"/>
    </row>
    <row r="513" spans="1:13" ht="138" customHeight="1">
      <c r="A513" s="336"/>
      <c r="B513" s="50">
        <v>3</v>
      </c>
      <c r="C513" s="200" t="s">
        <v>432</v>
      </c>
      <c r="D513" s="199" t="s">
        <v>32</v>
      </c>
      <c r="E513" s="177">
        <v>120</v>
      </c>
      <c r="F513" s="135"/>
      <c r="G513" s="184"/>
      <c r="H513" s="91"/>
      <c r="I513" s="48"/>
      <c r="J513" s="48"/>
      <c r="K513" s="48"/>
      <c r="L513" s="48"/>
      <c r="M513" s="143"/>
    </row>
    <row r="514" spans="1:13" ht="141" customHeight="1">
      <c r="A514" s="336"/>
      <c r="B514" s="50">
        <v>4</v>
      </c>
      <c r="C514" s="198" t="s">
        <v>433</v>
      </c>
      <c r="D514" s="199" t="s">
        <v>32</v>
      </c>
      <c r="E514" s="177">
        <v>30</v>
      </c>
      <c r="F514" s="135"/>
      <c r="G514" s="184"/>
      <c r="H514" s="91"/>
      <c r="I514" s="48"/>
      <c r="J514" s="48"/>
      <c r="K514" s="48"/>
      <c r="L514" s="48"/>
      <c r="M514" s="143"/>
    </row>
    <row r="515" spans="1:13" ht="22.5" customHeight="1" thickBot="1">
      <c r="A515" s="337"/>
      <c r="B515" s="60"/>
      <c r="C515" s="345" t="s">
        <v>436</v>
      </c>
      <c r="D515" s="346"/>
      <c r="E515" s="346"/>
      <c r="F515" s="346"/>
      <c r="G515" s="347"/>
      <c r="H515" s="330"/>
      <c r="I515" s="329"/>
      <c r="J515" s="331"/>
      <c r="K515" s="332"/>
      <c r="L515" s="333"/>
      <c r="M515" s="334"/>
    </row>
    <row r="516" spans="1:13" ht="24.75" customHeight="1" thickBot="1">
      <c r="A516" s="348"/>
      <c r="B516" s="348"/>
      <c r="C516" s="348"/>
      <c r="D516" s="348"/>
      <c r="E516" s="348"/>
      <c r="F516" s="348"/>
      <c r="G516" s="348"/>
      <c r="H516" s="348"/>
      <c r="I516" s="348"/>
      <c r="J516" s="348"/>
      <c r="K516" s="348"/>
      <c r="L516" s="348"/>
      <c r="M516" s="348"/>
    </row>
    <row r="517" spans="1:13" ht="25.5" customHeight="1">
      <c r="A517" s="335">
        <v>75</v>
      </c>
      <c r="B517" s="65"/>
      <c r="C517" s="342" t="s">
        <v>459</v>
      </c>
      <c r="D517" s="343"/>
      <c r="E517" s="343"/>
      <c r="F517" s="343"/>
      <c r="G517" s="343"/>
      <c r="H517" s="343"/>
      <c r="I517" s="343"/>
      <c r="J517" s="343"/>
      <c r="K517" s="343"/>
      <c r="L517" s="343"/>
      <c r="M517" s="344"/>
    </row>
    <row r="518" spans="1:13" ht="30.75" customHeight="1">
      <c r="A518" s="336"/>
      <c r="B518" s="50">
        <v>1</v>
      </c>
      <c r="C518" s="202" t="s">
        <v>439</v>
      </c>
      <c r="D518" s="199" t="s">
        <v>32</v>
      </c>
      <c r="E518" s="177">
        <v>10</v>
      </c>
      <c r="F518" s="135"/>
      <c r="G518" s="184"/>
      <c r="H518" s="91"/>
      <c r="I518" s="48"/>
      <c r="J518" s="48"/>
      <c r="K518" s="48"/>
      <c r="L518" s="48"/>
      <c r="M518" s="143"/>
    </row>
    <row r="519" spans="1:13" ht="32.25" customHeight="1">
      <c r="A519" s="336"/>
      <c r="B519" s="50">
        <f>B518+1</f>
        <v>2</v>
      </c>
      <c r="C519" s="202" t="s">
        <v>440</v>
      </c>
      <c r="D519" s="199" t="s">
        <v>32</v>
      </c>
      <c r="E519" s="177">
        <v>5</v>
      </c>
      <c r="F519" s="135"/>
      <c r="G519" s="184"/>
      <c r="H519" s="91"/>
      <c r="I519" s="48"/>
      <c r="J519" s="48"/>
      <c r="K519" s="48"/>
      <c r="L519" s="48"/>
      <c r="M519" s="143"/>
    </row>
    <row r="520" spans="1:13" ht="25.5" customHeight="1">
      <c r="A520" s="336"/>
      <c r="B520" s="50">
        <v>3</v>
      </c>
      <c r="C520" s="202" t="s">
        <v>441</v>
      </c>
      <c r="D520" s="199" t="s">
        <v>32</v>
      </c>
      <c r="E520" s="177">
        <v>10</v>
      </c>
      <c r="F520" s="135"/>
      <c r="G520" s="184"/>
      <c r="H520" s="91"/>
      <c r="I520" s="48"/>
      <c r="J520" s="48"/>
      <c r="K520" s="48"/>
      <c r="L520" s="48"/>
      <c r="M520" s="143"/>
    </row>
    <row r="521" spans="1:13" ht="30" customHeight="1">
      <c r="A521" s="336"/>
      <c r="B521" s="50">
        <v>4</v>
      </c>
      <c r="C521" s="203" t="s">
        <v>442</v>
      </c>
      <c r="D521" s="199" t="s">
        <v>32</v>
      </c>
      <c r="E521" s="177">
        <v>5</v>
      </c>
      <c r="F521" s="135"/>
      <c r="G521" s="184"/>
      <c r="H521" s="91"/>
      <c r="I521" s="48"/>
      <c r="J521" s="48"/>
      <c r="K521" s="48"/>
      <c r="L521" s="48"/>
      <c r="M521" s="143"/>
    </row>
    <row r="522" spans="1:13" ht="41.25" customHeight="1">
      <c r="A522" s="336"/>
      <c r="B522" s="95">
        <v>5</v>
      </c>
      <c r="C522" s="202" t="s">
        <v>452</v>
      </c>
      <c r="D522" s="199" t="s">
        <v>32</v>
      </c>
      <c r="E522" s="177">
        <v>5</v>
      </c>
      <c r="F522" s="135"/>
      <c r="G522" s="184"/>
      <c r="H522" s="91"/>
      <c r="I522" s="48"/>
      <c r="J522" s="48"/>
      <c r="K522" s="48"/>
      <c r="L522" s="48"/>
      <c r="M522" s="143"/>
    </row>
    <row r="523" spans="1:13" ht="41.25" customHeight="1">
      <c r="A523" s="336"/>
      <c r="B523" s="95">
        <v>6</v>
      </c>
      <c r="C523" s="202" t="s">
        <v>453</v>
      </c>
      <c r="D523" s="199" t="s">
        <v>32</v>
      </c>
      <c r="E523" s="177">
        <v>5</v>
      </c>
      <c r="F523" s="135"/>
      <c r="G523" s="184"/>
      <c r="H523" s="91"/>
      <c r="I523" s="48"/>
      <c r="J523" s="48"/>
      <c r="K523" s="48"/>
      <c r="L523" s="48"/>
      <c r="M523" s="143"/>
    </row>
    <row r="524" spans="1:13" ht="49.5" customHeight="1">
      <c r="A524" s="336"/>
      <c r="B524" s="95">
        <v>7</v>
      </c>
      <c r="C524" s="202" t="s">
        <v>454</v>
      </c>
      <c r="D524" s="199" t="s">
        <v>32</v>
      </c>
      <c r="E524" s="177">
        <v>5</v>
      </c>
      <c r="F524" s="135"/>
      <c r="G524" s="184"/>
      <c r="H524" s="91"/>
      <c r="I524" s="48"/>
      <c r="J524" s="48"/>
      <c r="K524" s="48"/>
      <c r="L524" s="48"/>
      <c r="M524" s="143"/>
    </row>
    <row r="525" spans="1:13" ht="59.25" customHeight="1">
      <c r="A525" s="336"/>
      <c r="B525" s="95">
        <v>8</v>
      </c>
      <c r="C525" s="202" t="s">
        <v>455</v>
      </c>
      <c r="D525" s="199" t="s">
        <v>32</v>
      </c>
      <c r="E525" s="177">
        <v>5</v>
      </c>
      <c r="F525" s="135"/>
      <c r="G525" s="184"/>
      <c r="H525" s="91"/>
      <c r="I525" s="48"/>
      <c r="J525" s="48"/>
      <c r="K525" s="48"/>
      <c r="L525" s="48"/>
      <c r="M525" s="143"/>
    </row>
    <row r="526" spans="1:13" ht="41.25" customHeight="1">
      <c r="A526" s="336"/>
      <c r="B526" s="95">
        <v>9</v>
      </c>
      <c r="C526" s="202" t="s">
        <v>451</v>
      </c>
      <c r="D526" s="199" t="s">
        <v>32</v>
      </c>
      <c r="E526" s="177">
        <v>6</v>
      </c>
      <c r="F526" s="135"/>
      <c r="G526" s="184"/>
      <c r="H526" s="91"/>
      <c r="I526" s="48"/>
      <c r="J526" s="48"/>
      <c r="K526" s="48"/>
      <c r="L526" s="48"/>
      <c r="M526" s="143"/>
    </row>
    <row r="527" spans="1:13" ht="40.5" customHeight="1">
      <c r="A527" s="336"/>
      <c r="B527" s="50">
        <v>10</v>
      </c>
      <c r="C527" s="202" t="s">
        <v>443</v>
      </c>
      <c r="D527" s="199" t="s">
        <v>32</v>
      </c>
      <c r="E527" s="177">
        <v>1</v>
      </c>
      <c r="F527" s="135"/>
      <c r="G527" s="184"/>
      <c r="H527" s="91"/>
      <c r="I527" s="48"/>
      <c r="J527" s="48"/>
      <c r="K527" s="48"/>
      <c r="L527" s="48"/>
      <c r="M527" s="143"/>
    </row>
    <row r="528" spans="1:13" ht="15" hidden="1" customHeight="1">
      <c r="A528" s="336"/>
      <c r="B528" s="50">
        <v>7</v>
      </c>
      <c r="C528" s="10" t="s">
        <v>258</v>
      </c>
      <c r="D528" s="178" t="s">
        <v>255</v>
      </c>
      <c r="E528" s="179">
        <v>1</v>
      </c>
      <c r="F528" s="135"/>
      <c r="G528" s="197">
        <v>84406</v>
      </c>
      <c r="H528" s="156">
        <f t="shared" ref="H528" si="7">E528*G528</f>
        <v>84406</v>
      </c>
      <c r="I528" s="48"/>
      <c r="J528" s="48"/>
      <c r="K528" s="48"/>
      <c r="L528" s="48"/>
      <c r="M528" s="143"/>
    </row>
    <row r="529" spans="1:13" ht="15.75" thickBot="1">
      <c r="A529" s="337"/>
      <c r="B529" s="60"/>
      <c r="C529" s="345" t="s">
        <v>460</v>
      </c>
      <c r="D529" s="346"/>
      <c r="E529" s="346"/>
      <c r="F529" s="346"/>
      <c r="G529" s="347"/>
      <c r="H529" s="330"/>
      <c r="I529" s="329"/>
      <c r="J529" s="331"/>
      <c r="K529" s="332"/>
      <c r="L529" s="333"/>
      <c r="M529" s="334"/>
    </row>
    <row r="530" spans="1:13" ht="15" customHeight="1" thickBot="1">
      <c r="A530" s="348"/>
      <c r="B530" s="348"/>
      <c r="C530" s="348"/>
      <c r="D530" s="348"/>
      <c r="E530" s="348"/>
      <c r="F530" s="348"/>
      <c r="G530" s="348"/>
      <c r="H530" s="348"/>
      <c r="I530" s="348"/>
      <c r="J530" s="348"/>
      <c r="K530" s="348"/>
      <c r="L530" s="348"/>
      <c r="M530" s="348"/>
    </row>
    <row r="531" spans="1:13">
      <c r="A531" s="335">
        <v>76</v>
      </c>
      <c r="B531" s="65"/>
      <c r="C531" s="342" t="s">
        <v>457</v>
      </c>
      <c r="D531" s="343"/>
      <c r="E531" s="343"/>
      <c r="F531" s="343"/>
      <c r="G531" s="343"/>
      <c r="H531" s="343"/>
      <c r="I531" s="343"/>
      <c r="J531" s="343"/>
      <c r="K531" s="343"/>
      <c r="L531" s="343"/>
      <c r="M531" s="344"/>
    </row>
    <row r="532" spans="1:13" ht="35.25" customHeight="1">
      <c r="A532" s="336"/>
      <c r="B532" s="50">
        <v>1</v>
      </c>
      <c r="C532" s="134" t="s">
        <v>444</v>
      </c>
      <c r="D532" s="199" t="s">
        <v>32</v>
      </c>
      <c r="E532" s="204">
        <v>5</v>
      </c>
      <c r="F532" s="135"/>
      <c r="G532" s="41"/>
      <c r="H532" s="91"/>
      <c r="I532" s="48"/>
      <c r="J532" s="48"/>
      <c r="K532" s="48"/>
      <c r="L532" s="48"/>
      <c r="M532" s="143"/>
    </row>
    <row r="533" spans="1:13" ht="31.5" customHeight="1">
      <c r="A533" s="336"/>
      <c r="B533" s="50">
        <f>B532+1</f>
        <v>2</v>
      </c>
      <c r="C533" s="134" t="s">
        <v>445</v>
      </c>
      <c r="D533" s="199" t="s">
        <v>32</v>
      </c>
      <c r="E533" s="204">
        <v>5</v>
      </c>
      <c r="F533" s="135"/>
      <c r="G533" s="41"/>
      <c r="H533" s="91"/>
      <c r="I533" s="48"/>
      <c r="J533" s="48"/>
      <c r="K533" s="48"/>
      <c r="L533" s="48"/>
      <c r="M533" s="143"/>
    </row>
    <row r="534" spans="1:13" ht="30" customHeight="1">
      <c r="A534" s="336"/>
      <c r="B534" s="50">
        <v>3</v>
      </c>
      <c r="C534" s="134" t="s">
        <v>446</v>
      </c>
      <c r="D534" s="199" t="s">
        <v>32</v>
      </c>
      <c r="E534" s="204">
        <v>5</v>
      </c>
      <c r="F534" s="135"/>
      <c r="G534" s="41"/>
      <c r="H534" s="91"/>
      <c r="I534" s="48"/>
      <c r="J534" s="48"/>
      <c r="K534" s="48"/>
      <c r="L534" s="48"/>
      <c r="M534" s="143"/>
    </row>
    <row r="535" spans="1:13" ht="34.5" customHeight="1">
      <c r="A535" s="336"/>
      <c r="B535" s="50">
        <v>4</v>
      </c>
      <c r="C535" s="134" t="s">
        <v>447</v>
      </c>
      <c r="D535" s="199" t="s">
        <v>32</v>
      </c>
      <c r="E535" s="204">
        <v>5</v>
      </c>
      <c r="F535" s="135"/>
      <c r="G535" s="41"/>
      <c r="H535" s="91"/>
      <c r="I535" s="48"/>
      <c r="J535" s="48"/>
      <c r="K535" s="48"/>
      <c r="L535" s="48"/>
      <c r="M535" s="143"/>
    </row>
    <row r="536" spans="1:13" ht="66.75" customHeight="1">
      <c r="A536" s="336"/>
      <c r="B536" s="95">
        <v>5</v>
      </c>
      <c r="C536" s="134" t="s">
        <v>448</v>
      </c>
      <c r="D536" s="199" t="s">
        <v>32</v>
      </c>
      <c r="E536" s="204">
        <v>5</v>
      </c>
      <c r="F536" s="135"/>
      <c r="G536" s="41"/>
      <c r="H536" s="91"/>
      <c r="I536" s="48"/>
      <c r="J536" s="48"/>
      <c r="K536" s="48"/>
      <c r="L536" s="48"/>
      <c r="M536" s="143"/>
    </row>
    <row r="537" spans="1:13" ht="62.25" customHeight="1">
      <c r="A537" s="336"/>
      <c r="B537" s="50">
        <v>6</v>
      </c>
      <c r="C537" s="134" t="s">
        <v>449</v>
      </c>
      <c r="D537" s="199" t="s">
        <v>32</v>
      </c>
      <c r="E537" s="204">
        <v>5</v>
      </c>
      <c r="F537" s="135"/>
      <c r="G537" s="41"/>
      <c r="H537" s="91"/>
      <c r="I537" s="48"/>
      <c r="J537" s="48"/>
      <c r="K537" s="48"/>
      <c r="L537" s="48"/>
      <c r="M537" s="143"/>
    </row>
    <row r="538" spans="1:13" ht="58.5" customHeight="1">
      <c r="A538" s="336"/>
      <c r="B538" s="50">
        <v>7</v>
      </c>
      <c r="C538" s="134" t="s">
        <v>450</v>
      </c>
      <c r="D538" s="199" t="s">
        <v>32</v>
      </c>
      <c r="E538" s="204">
        <v>5</v>
      </c>
      <c r="F538" s="135"/>
      <c r="G538" s="41"/>
      <c r="H538" s="91"/>
      <c r="I538" s="48"/>
      <c r="J538" s="48"/>
      <c r="K538" s="48"/>
      <c r="L538" s="48"/>
      <c r="M538" s="143"/>
    </row>
    <row r="539" spans="1:13" ht="15.75" thickBot="1">
      <c r="A539" s="337"/>
      <c r="B539" s="60"/>
      <c r="C539" s="349" t="s">
        <v>461</v>
      </c>
      <c r="D539" s="350"/>
      <c r="E539" s="350"/>
      <c r="F539" s="350"/>
      <c r="G539" s="351"/>
      <c r="H539" s="330"/>
      <c r="I539" s="329"/>
      <c r="J539" s="331"/>
      <c r="K539" s="332"/>
      <c r="L539" s="333"/>
      <c r="M539" s="334"/>
    </row>
    <row r="540" spans="1:13" ht="15.75" thickBot="1">
      <c r="A540" s="348"/>
      <c r="B540" s="348"/>
      <c r="C540" s="348"/>
      <c r="D540" s="348"/>
      <c r="E540" s="348"/>
      <c r="F540" s="348"/>
      <c r="G540" s="348"/>
      <c r="H540" s="348"/>
      <c r="I540" s="348"/>
      <c r="J540" s="348"/>
      <c r="K540" s="348"/>
      <c r="L540" s="348"/>
      <c r="M540" s="348"/>
    </row>
    <row r="541" spans="1:13">
      <c r="A541" s="335">
        <v>77</v>
      </c>
      <c r="B541" s="65"/>
      <c r="C541" s="342" t="s">
        <v>458</v>
      </c>
      <c r="D541" s="343"/>
      <c r="E541" s="343"/>
      <c r="F541" s="343"/>
      <c r="G541" s="343"/>
      <c r="H541" s="343"/>
      <c r="I541" s="343"/>
      <c r="J541" s="343"/>
      <c r="K541" s="343"/>
      <c r="L541" s="343"/>
      <c r="M541" s="344"/>
    </row>
    <row r="542" spans="1:13" ht="33.75" customHeight="1">
      <c r="A542" s="336"/>
      <c r="B542" s="50">
        <v>1</v>
      </c>
      <c r="C542" s="88" t="s">
        <v>456</v>
      </c>
      <c r="D542" s="199" t="s">
        <v>32</v>
      </c>
      <c r="E542" s="304">
        <v>120</v>
      </c>
      <c r="F542" s="135"/>
      <c r="G542" s="41"/>
      <c r="H542" s="91"/>
      <c r="I542" s="48"/>
      <c r="J542" s="48"/>
      <c r="K542" s="48"/>
      <c r="L542" s="48"/>
      <c r="M542" s="143"/>
    </row>
    <row r="543" spans="1:13" ht="15.75" thickBot="1">
      <c r="A543" s="337"/>
      <c r="B543" s="60"/>
      <c r="C543" s="345" t="s">
        <v>462</v>
      </c>
      <c r="D543" s="346"/>
      <c r="E543" s="346"/>
      <c r="F543" s="346"/>
      <c r="G543" s="347"/>
      <c r="H543" s="330"/>
      <c r="I543" s="329"/>
      <c r="J543" s="331"/>
      <c r="K543" s="332"/>
      <c r="L543" s="333"/>
      <c r="M543" s="334"/>
    </row>
    <row r="545" spans="4:13">
      <c r="D545" t="s">
        <v>513</v>
      </c>
      <c r="F545" s="318"/>
      <c r="G545" s="319"/>
      <c r="H545" s="318"/>
      <c r="I545" s="320"/>
      <c r="J545" s="321"/>
      <c r="K545" s="320"/>
      <c r="L545" s="320"/>
      <c r="M545" s="320"/>
    </row>
    <row r="546" spans="4:13">
      <c r="D546" t="s">
        <v>511</v>
      </c>
      <c r="F546" s="318"/>
      <c r="G546" s="319"/>
      <c r="H546" s="318"/>
      <c r="I546" t="s">
        <v>512</v>
      </c>
      <c r="J546" s="138"/>
      <c r="K546" s="201"/>
    </row>
    <row r="547" spans="4:13" ht="50.25" customHeight="1"/>
    <row r="548" spans="4:13" ht="88.5" customHeight="1"/>
    <row r="550" spans="4:13" ht="63.75" customHeight="1"/>
    <row r="554" spans="4:13" ht="15" customHeight="1"/>
    <row r="564" ht="15" customHeight="1"/>
    <row r="565" ht="75.75" customHeight="1"/>
    <row r="566" ht="112.5" customHeight="1"/>
    <row r="568" ht="93.75" customHeight="1"/>
    <row r="569" ht="84.75" customHeight="1"/>
    <row r="571" ht="92.25" customHeight="1"/>
    <row r="572" ht="91.5" customHeight="1"/>
    <row r="573" ht="27.75" customHeight="1"/>
  </sheetData>
  <mergeCells count="409">
    <mergeCell ref="C15:M15"/>
    <mergeCell ref="A11:A12"/>
    <mergeCell ref="B11:B12"/>
    <mergeCell ref="C11:C12"/>
    <mergeCell ref="D11:D12"/>
    <mergeCell ref="F11:F12"/>
    <mergeCell ref="G11:G12"/>
    <mergeCell ref="C48:M48"/>
    <mergeCell ref="G6:M6"/>
    <mergeCell ref="A6:F6"/>
    <mergeCell ref="G4:M4"/>
    <mergeCell ref="A4:F4"/>
    <mergeCell ref="G3:M3"/>
    <mergeCell ref="A3:F3"/>
    <mergeCell ref="A2:M2"/>
    <mergeCell ref="A1:M1"/>
    <mergeCell ref="B23:G23"/>
    <mergeCell ref="G5:M5"/>
    <mergeCell ref="A5:F5"/>
    <mergeCell ref="E11:E12"/>
    <mergeCell ref="G10:M10"/>
    <mergeCell ref="A10:F10"/>
    <mergeCell ref="G9:M9"/>
    <mergeCell ref="A9:F9"/>
    <mergeCell ref="G8:M8"/>
    <mergeCell ref="A8:F8"/>
    <mergeCell ref="A7:F7"/>
    <mergeCell ref="K23:M23"/>
    <mergeCell ref="G7:M7"/>
    <mergeCell ref="H11:J11"/>
    <mergeCell ref="K11:M11"/>
    <mergeCell ref="A15:A23"/>
    <mergeCell ref="A24:M24"/>
    <mergeCell ref="A25:A35"/>
    <mergeCell ref="C25:M25"/>
    <mergeCell ref="A52:M52"/>
    <mergeCell ref="C53:M53"/>
    <mergeCell ref="A53:A56"/>
    <mergeCell ref="B56:G56"/>
    <mergeCell ref="A37:A46"/>
    <mergeCell ref="C37:M37"/>
    <mergeCell ref="B46:G46"/>
    <mergeCell ref="K35:M35"/>
    <mergeCell ref="K46:M46"/>
    <mergeCell ref="K56:M56"/>
    <mergeCell ref="B35:G35"/>
    <mergeCell ref="B51:G51"/>
    <mergeCell ref="A48:A51"/>
    <mergeCell ref="A65:M65"/>
    <mergeCell ref="A57:M57"/>
    <mergeCell ref="C58:M58"/>
    <mergeCell ref="B60:G60"/>
    <mergeCell ref="A58:A60"/>
    <mergeCell ref="A61:M61"/>
    <mergeCell ref="C62:M62"/>
    <mergeCell ref="B64:G64"/>
    <mergeCell ref="K60:M60"/>
    <mergeCell ref="K64:M64"/>
    <mergeCell ref="A69:M69"/>
    <mergeCell ref="A70:A72"/>
    <mergeCell ref="C70:M70"/>
    <mergeCell ref="A66:A68"/>
    <mergeCell ref="C66:M66"/>
    <mergeCell ref="B68:G68"/>
    <mergeCell ref="B72:G72"/>
    <mergeCell ref="K68:M68"/>
    <mergeCell ref="K72:M72"/>
    <mergeCell ref="A89:M89"/>
    <mergeCell ref="A90:A97"/>
    <mergeCell ref="C90:M90"/>
    <mergeCell ref="A73:M73"/>
    <mergeCell ref="A74:A88"/>
    <mergeCell ref="C74:M74"/>
    <mergeCell ref="B88:G88"/>
    <mergeCell ref="B97:G97"/>
    <mergeCell ref="K88:M88"/>
    <mergeCell ref="K97:M97"/>
    <mergeCell ref="A103:M103"/>
    <mergeCell ref="A104:A109"/>
    <mergeCell ref="C104:M104"/>
    <mergeCell ref="A110:M110"/>
    <mergeCell ref="A98:M98"/>
    <mergeCell ref="A99:A102"/>
    <mergeCell ref="C99:M99"/>
    <mergeCell ref="B102:G102"/>
    <mergeCell ref="C109:G109"/>
    <mergeCell ref="K102:M102"/>
    <mergeCell ref="K109:M109"/>
    <mergeCell ref="A135:M135"/>
    <mergeCell ref="A136:A139"/>
    <mergeCell ref="C136:M136"/>
    <mergeCell ref="A140:M140"/>
    <mergeCell ref="A111:A130"/>
    <mergeCell ref="C111:M111"/>
    <mergeCell ref="A131:M131"/>
    <mergeCell ref="A132:A134"/>
    <mergeCell ref="C132:M132"/>
    <mergeCell ref="C130:G130"/>
    <mergeCell ref="C134:G134"/>
    <mergeCell ref="C139:G139"/>
    <mergeCell ref="K130:M130"/>
    <mergeCell ref="K139:M139"/>
    <mergeCell ref="A141:A144"/>
    <mergeCell ref="C141:M141"/>
    <mergeCell ref="A145:M145"/>
    <mergeCell ref="A146:A150"/>
    <mergeCell ref="C146:M146"/>
    <mergeCell ref="C144:G144"/>
    <mergeCell ref="C150:G150"/>
    <mergeCell ref="K144:M144"/>
    <mergeCell ref="K150:M150"/>
    <mergeCell ref="A159:M159"/>
    <mergeCell ref="A160:A167"/>
    <mergeCell ref="C160:M160"/>
    <mergeCell ref="A168:M168"/>
    <mergeCell ref="A151:M151"/>
    <mergeCell ref="A152:A154"/>
    <mergeCell ref="C152:M152"/>
    <mergeCell ref="A155:M155"/>
    <mergeCell ref="A156:A158"/>
    <mergeCell ref="C156:M156"/>
    <mergeCell ref="C154:G154"/>
    <mergeCell ref="C158:G158"/>
    <mergeCell ref="C167:G167"/>
    <mergeCell ref="K158:M158"/>
    <mergeCell ref="K167:M167"/>
    <mergeCell ref="A184:M184"/>
    <mergeCell ref="A185:A187"/>
    <mergeCell ref="C185:M185"/>
    <mergeCell ref="A188:M188"/>
    <mergeCell ref="A169:A173"/>
    <mergeCell ref="C169:M169"/>
    <mergeCell ref="A174:M174"/>
    <mergeCell ref="A175:A183"/>
    <mergeCell ref="C175:M175"/>
    <mergeCell ref="C173:G173"/>
    <mergeCell ref="C183:G183"/>
    <mergeCell ref="C187:G187"/>
    <mergeCell ref="K173:M173"/>
    <mergeCell ref="K183:M183"/>
    <mergeCell ref="A200:M200"/>
    <mergeCell ref="A201:A205"/>
    <mergeCell ref="C201:M201"/>
    <mergeCell ref="A206:M206"/>
    <mergeCell ref="A189:A195"/>
    <mergeCell ref="C189:M189"/>
    <mergeCell ref="A196:M196"/>
    <mergeCell ref="A197:A199"/>
    <mergeCell ref="C197:M197"/>
    <mergeCell ref="C195:G195"/>
    <mergeCell ref="C199:G199"/>
    <mergeCell ref="C205:G205"/>
    <mergeCell ref="K195:M195"/>
    <mergeCell ref="K199:M199"/>
    <mergeCell ref="K205:M205"/>
    <mergeCell ref="A218:M218"/>
    <mergeCell ref="A219:A229"/>
    <mergeCell ref="C219:M219"/>
    <mergeCell ref="A230:M230"/>
    <mergeCell ref="A207:A209"/>
    <mergeCell ref="C207:M207"/>
    <mergeCell ref="A210:M210"/>
    <mergeCell ref="A211:A217"/>
    <mergeCell ref="C211:M211"/>
    <mergeCell ref="C209:G209"/>
    <mergeCell ref="C217:G217"/>
    <mergeCell ref="C229:G229"/>
    <mergeCell ref="K209:M209"/>
    <mergeCell ref="K217:M217"/>
    <mergeCell ref="K229:M229"/>
    <mergeCell ref="A243:M243"/>
    <mergeCell ref="A244:A246"/>
    <mergeCell ref="C244:M244"/>
    <mergeCell ref="A247:M247"/>
    <mergeCell ref="A231:A234"/>
    <mergeCell ref="C231:M231"/>
    <mergeCell ref="A235:M235"/>
    <mergeCell ref="A236:A242"/>
    <mergeCell ref="C236:M236"/>
    <mergeCell ref="C234:G234"/>
    <mergeCell ref="C242:G242"/>
    <mergeCell ref="C246:G246"/>
    <mergeCell ref="K234:M234"/>
    <mergeCell ref="K242:M242"/>
    <mergeCell ref="K246:M246"/>
    <mergeCell ref="A248:A255"/>
    <mergeCell ref="C248:M248"/>
    <mergeCell ref="A256:M256"/>
    <mergeCell ref="A257:A269"/>
    <mergeCell ref="C257:M257"/>
    <mergeCell ref="C255:G255"/>
    <mergeCell ref="C269:G269"/>
    <mergeCell ref="K255:M255"/>
    <mergeCell ref="K269:M269"/>
    <mergeCell ref="A320:M320"/>
    <mergeCell ref="A321:A335"/>
    <mergeCell ref="C321:M321"/>
    <mergeCell ref="A336:M336"/>
    <mergeCell ref="A309:A313"/>
    <mergeCell ref="C309:M309"/>
    <mergeCell ref="A314:M314"/>
    <mergeCell ref="A315:A319"/>
    <mergeCell ref="C315:M315"/>
    <mergeCell ref="C319:G319"/>
    <mergeCell ref="C313:G313"/>
    <mergeCell ref="K313:M313"/>
    <mergeCell ref="K335:M335"/>
    <mergeCell ref="A337:A339"/>
    <mergeCell ref="C337:M337"/>
    <mergeCell ref="A340:M340"/>
    <mergeCell ref="A341:A343"/>
    <mergeCell ref="C341:M341"/>
    <mergeCell ref="C339:G339"/>
    <mergeCell ref="C359:G359"/>
    <mergeCell ref="C343:G343"/>
    <mergeCell ref="K339:M339"/>
    <mergeCell ref="A364:M364"/>
    <mergeCell ref="C363:G363"/>
    <mergeCell ref="C368:G368"/>
    <mergeCell ref="A344:M344"/>
    <mergeCell ref="A345:A359"/>
    <mergeCell ref="C345:M345"/>
    <mergeCell ref="A360:M360"/>
    <mergeCell ref="K359:M359"/>
    <mergeCell ref="K363:M363"/>
    <mergeCell ref="C466:M466"/>
    <mergeCell ref="A470:M470"/>
    <mergeCell ref="A471:A474"/>
    <mergeCell ref="C471:M471"/>
    <mergeCell ref="C385:M385"/>
    <mergeCell ref="C383:G383"/>
    <mergeCell ref="C387:G387"/>
    <mergeCell ref="A376:M376"/>
    <mergeCell ref="A377:A379"/>
    <mergeCell ref="C377:M377"/>
    <mergeCell ref="A380:M380"/>
    <mergeCell ref="K379:M379"/>
    <mergeCell ref="K387:M387"/>
    <mergeCell ref="K383:M383"/>
    <mergeCell ref="C379:G379"/>
    <mergeCell ref="A14:M14"/>
    <mergeCell ref="C278:G278"/>
    <mergeCell ref="C335:G335"/>
    <mergeCell ref="A389:A391"/>
    <mergeCell ref="C389:M389"/>
    <mergeCell ref="A392:M392"/>
    <mergeCell ref="A393:A398"/>
    <mergeCell ref="C393:M393"/>
    <mergeCell ref="C398:G398"/>
    <mergeCell ref="C391:G391"/>
    <mergeCell ref="A381:A383"/>
    <mergeCell ref="C381:M381"/>
    <mergeCell ref="A384:M384"/>
    <mergeCell ref="A385:A387"/>
    <mergeCell ref="A370:A375"/>
    <mergeCell ref="C370:M370"/>
    <mergeCell ref="C375:G375"/>
    <mergeCell ref="A365:A368"/>
    <mergeCell ref="C365:M365"/>
    <mergeCell ref="A369:M369"/>
    <mergeCell ref="K368:M368"/>
    <mergeCell ref="K375:M375"/>
    <mergeCell ref="A361:A363"/>
    <mergeCell ref="C361:M361"/>
    <mergeCell ref="C307:G307"/>
    <mergeCell ref="C300:G300"/>
    <mergeCell ref="A301:M301"/>
    <mergeCell ref="A302:A307"/>
    <mergeCell ref="C302:M302"/>
    <mergeCell ref="A289:M289"/>
    <mergeCell ref="A295:A300"/>
    <mergeCell ref="C295:M295"/>
    <mergeCell ref="K300:M300"/>
    <mergeCell ref="K307:M307"/>
    <mergeCell ref="A275:A278"/>
    <mergeCell ref="C275:M275"/>
    <mergeCell ref="A279:M279"/>
    <mergeCell ref="A271:A273"/>
    <mergeCell ref="C271:M271"/>
    <mergeCell ref="A290:A293"/>
    <mergeCell ref="C290:M290"/>
    <mergeCell ref="A280:A288"/>
    <mergeCell ref="C280:M280"/>
    <mergeCell ref="C293:G293"/>
    <mergeCell ref="C288:G288"/>
    <mergeCell ref="A274:M274"/>
    <mergeCell ref="C273:G273"/>
    <mergeCell ref="K273:M273"/>
    <mergeCell ref="K288:M288"/>
    <mergeCell ref="C411:G411"/>
    <mergeCell ref="C407:G407"/>
    <mergeCell ref="A400:A402"/>
    <mergeCell ref="C400:M400"/>
    <mergeCell ref="A403:M403"/>
    <mergeCell ref="C402:G402"/>
    <mergeCell ref="C510:M510"/>
    <mergeCell ref="A475:M475"/>
    <mergeCell ref="A476:A478"/>
    <mergeCell ref="C476:M476"/>
    <mergeCell ref="C478:G478"/>
    <mergeCell ref="C474:G474"/>
    <mergeCell ref="C483:G483"/>
    <mergeCell ref="A412:M412"/>
    <mergeCell ref="A404:A407"/>
    <mergeCell ref="C404:M404"/>
    <mergeCell ref="A408:M408"/>
    <mergeCell ref="A409:A411"/>
    <mergeCell ref="C409:M409"/>
    <mergeCell ref="A438:M438"/>
    <mergeCell ref="C464:G464"/>
    <mergeCell ref="C469:G469"/>
    <mergeCell ref="A445:M445"/>
    <mergeCell ref="A446:A452"/>
    <mergeCell ref="A420:A427"/>
    <mergeCell ref="A503:M503"/>
    <mergeCell ref="A509:M509"/>
    <mergeCell ref="A495:M495"/>
    <mergeCell ref="A489:M489"/>
    <mergeCell ref="C504:M504"/>
    <mergeCell ref="C508:G508"/>
    <mergeCell ref="A419:M419"/>
    <mergeCell ref="C420:M420"/>
    <mergeCell ref="A428:M428"/>
    <mergeCell ref="C427:G427"/>
    <mergeCell ref="A496:A502"/>
    <mergeCell ref="C496:M496"/>
    <mergeCell ref="C502:G502"/>
    <mergeCell ref="A439:A444"/>
    <mergeCell ref="C439:M439"/>
    <mergeCell ref="A485:A488"/>
    <mergeCell ref="C446:M446"/>
    <mergeCell ref="A453:M453"/>
    <mergeCell ref="A479:M479"/>
    <mergeCell ref="A480:A483"/>
    <mergeCell ref="C480:M480"/>
    <mergeCell ref="A465:M465"/>
    <mergeCell ref="A466:A469"/>
    <mergeCell ref="A308:M308"/>
    <mergeCell ref="A294:M294"/>
    <mergeCell ref="A270:M270"/>
    <mergeCell ref="A62:A64"/>
    <mergeCell ref="A541:A543"/>
    <mergeCell ref="C541:M541"/>
    <mergeCell ref="C543:G543"/>
    <mergeCell ref="A530:M530"/>
    <mergeCell ref="A540:M540"/>
    <mergeCell ref="A531:A539"/>
    <mergeCell ref="C531:M531"/>
    <mergeCell ref="C539:G539"/>
    <mergeCell ref="A517:A529"/>
    <mergeCell ref="C517:M517"/>
    <mergeCell ref="C529:G529"/>
    <mergeCell ref="A429:A437"/>
    <mergeCell ref="C429:M429"/>
    <mergeCell ref="C437:G437"/>
    <mergeCell ref="C452:G452"/>
    <mergeCell ref="C444:G444"/>
    <mergeCell ref="A484:M484"/>
    <mergeCell ref="A516:M516"/>
    <mergeCell ref="C515:G515"/>
    <mergeCell ref="A510:A515"/>
    <mergeCell ref="K398:M398"/>
    <mergeCell ref="K402:M402"/>
    <mergeCell ref="K407:M407"/>
    <mergeCell ref="K411:M411"/>
    <mergeCell ref="K418:M418"/>
    <mergeCell ref="K427:M427"/>
    <mergeCell ref="K437:M437"/>
    <mergeCell ref="K444:M444"/>
    <mergeCell ref="A504:A508"/>
    <mergeCell ref="A399:M399"/>
    <mergeCell ref="C485:M485"/>
    <mergeCell ref="C488:G488"/>
    <mergeCell ref="A490:A494"/>
    <mergeCell ref="C490:M490"/>
    <mergeCell ref="C494:G494"/>
    <mergeCell ref="A454:A458"/>
    <mergeCell ref="C454:M454"/>
    <mergeCell ref="A459:M459"/>
    <mergeCell ref="A460:A464"/>
    <mergeCell ref="C460:M460"/>
    <mergeCell ref="C458:G458"/>
    <mergeCell ref="A413:A418"/>
    <mergeCell ref="C413:M413"/>
    <mergeCell ref="C418:G418"/>
    <mergeCell ref="K502:M502"/>
    <mergeCell ref="K508:M508"/>
    <mergeCell ref="K515:M515"/>
    <mergeCell ref="K529:M529"/>
    <mergeCell ref="K539:M539"/>
    <mergeCell ref="K543:M543"/>
    <mergeCell ref="K51:M51"/>
    <mergeCell ref="K134:M134"/>
    <mergeCell ref="K154:M154"/>
    <mergeCell ref="K187:M187"/>
    <mergeCell ref="K278:M278"/>
    <mergeCell ref="K293:M293"/>
    <mergeCell ref="K319:M319"/>
    <mergeCell ref="K343:M343"/>
    <mergeCell ref="K452:M452"/>
    <mergeCell ref="K458:M458"/>
    <mergeCell ref="K464:M464"/>
    <mergeCell ref="K469:M469"/>
    <mergeCell ref="K474:M474"/>
    <mergeCell ref="K478:M478"/>
    <mergeCell ref="K483:M483"/>
    <mergeCell ref="K488:M488"/>
    <mergeCell ref="K494:M494"/>
    <mergeCell ref="K391:M391"/>
  </mergeCells>
  <pageMargins left="0.23622047244094491" right="3.937007874015748E-2" top="0.31496062992125984" bottom="0.31496062992125984" header="0.31496062992125984" footer="0.31496062992125984"/>
  <pageSetup scale="97" orientation="landscape" r:id="rId1"/>
  <headerFooter>
    <oddFooter>&amp;CPage &amp;P</oddFooter>
  </headerFooter>
  <rowBreaks count="25" manualBreakCount="25">
    <brk id="27" max="12" man="1"/>
    <brk id="41" max="12" man="1"/>
    <brk id="60" max="12" man="1"/>
    <brk id="102" max="12" man="1"/>
    <brk id="119" max="12" man="1"/>
    <brk id="135" max="12" man="1"/>
    <brk id="155" max="12" man="1"/>
    <brk id="173" max="12" man="1"/>
    <brk id="193" max="12" man="1"/>
    <brk id="213" max="12" man="1"/>
    <brk id="234" max="12" man="1"/>
    <brk id="260" max="12" man="1"/>
    <brk id="282" max="12" man="1"/>
    <brk id="297" max="12" man="1"/>
    <brk id="311" max="12" man="1"/>
    <brk id="336" max="12" man="1"/>
    <brk id="362" max="12" man="1"/>
    <brk id="390" max="12" man="1"/>
    <brk id="409" max="12" man="1"/>
    <brk id="431" max="12" man="1"/>
    <brk id="453" max="12" man="1"/>
    <brk id="467" max="12" man="1"/>
    <brk id="486" max="12" man="1"/>
    <brk id="508" max="12" man="1"/>
    <brk id="516" max="12" man="1"/>
  </rowBreaks>
</worksheet>
</file>

<file path=xl/worksheets/sheet2.xml><?xml version="1.0" encoding="utf-8"?>
<worksheet xmlns="http://schemas.openxmlformats.org/spreadsheetml/2006/main" xmlns:r="http://schemas.openxmlformats.org/officeDocument/2006/relationships">
  <dimension ref="A1:H482"/>
  <sheetViews>
    <sheetView workbookViewId="0">
      <selection activeCell="A3" sqref="A3:H3"/>
    </sheetView>
  </sheetViews>
  <sheetFormatPr defaultRowHeight="15"/>
  <cols>
    <col min="1" max="1" width="3.5703125" customWidth="1"/>
    <col min="2" max="2" width="3.28515625" customWidth="1"/>
    <col min="3" max="3" width="26" customWidth="1"/>
    <col min="4" max="4" width="5.42578125" customWidth="1"/>
    <col min="5" max="5" width="7.7109375" customWidth="1"/>
    <col min="6" max="6" width="16.7109375" customWidth="1"/>
    <col min="7" max="7" width="14.140625" customWidth="1"/>
    <col min="8" max="8" width="19.140625" style="138" customWidth="1"/>
  </cols>
  <sheetData>
    <row r="1" spans="1:8" ht="18">
      <c r="A1" s="473" t="s">
        <v>463</v>
      </c>
      <c r="B1" s="474"/>
      <c r="C1" s="474"/>
      <c r="D1" s="474"/>
      <c r="E1" s="474"/>
      <c r="F1" s="474"/>
      <c r="G1" s="474"/>
      <c r="H1" s="475"/>
    </row>
    <row r="2" spans="1:8">
      <c r="A2" s="476" t="s">
        <v>464</v>
      </c>
      <c r="B2" s="477"/>
      <c r="C2" s="477"/>
      <c r="D2" s="477"/>
      <c r="E2" s="477"/>
      <c r="F2" s="477"/>
      <c r="G2" s="477"/>
      <c r="H2" s="478"/>
    </row>
    <row r="3" spans="1:8" ht="21.75" customHeight="1">
      <c r="A3" s="497" t="s">
        <v>465</v>
      </c>
      <c r="B3" s="498"/>
      <c r="C3" s="498"/>
      <c r="D3" s="498"/>
      <c r="E3" s="498"/>
      <c r="F3" s="498"/>
      <c r="G3" s="498"/>
      <c r="H3" s="499"/>
    </row>
    <row r="4" spans="1:8">
      <c r="A4" s="479" t="s">
        <v>466</v>
      </c>
      <c r="B4" s="480" t="s">
        <v>467</v>
      </c>
      <c r="C4" s="482" t="s">
        <v>468</v>
      </c>
      <c r="D4" s="483" t="s">
        <v>469</v>
      </c>
      <c r="E4" s="483" t="s">
        <v>262</v>
      </c>
      <c r="F4" s="485" t="s">
        <v>470</v>
      </c>
      <c r="G4" s="487" t="s">
        <v>471</v>
      </c>
      <c r="H4" s="488" t="s">
        <v>472</v>
      </c>
    </row>
    <row r="5" spans="1:8" ht="42.75" customHeight="1">
      <c r="A5" s="479"/>
      <c r="B5" s="481"/>
      <c r="C5" s="482"/>
      <c r="D5" s="484"/>
      <c r="E5" s="484"/>
      <c r="F5" s="486"/>
      <c r="G5" s="487"/>
      <c r="H5" s="488"/>
    </row>
    <row r="6" spans="1:8" ht="15.75" thickBot="1">
      <c r="A6" s="207">
        <v>0</v>
      </c>
      <c r="B6" s="208">
        <v>1</v>
      </c>
      <c r="C6" s="208">
        <v>2</v>
      </c>
      <c r="D6" s="208">
        <v>3</v>
      </c>
      <c r="E6" s="208">
        <v>4</v>
      </c>
      <c r="F6" s="209">
        <v>5</v>
      </c>
      <c r="G6" s="209">
        <v>6</v>
      </c>
      <c r="H6" s="210">
        <v>7</v>
      </c>
    </row>
    <row r="7" spans="1:8" ht="15" customHeight="1">
      <c r="A7" s="492">
        <v>1</v>
      </c>
      <c r="B7" s="6"/>
      <c r="C7" s="455" t="s">
        <v>30</v>
      </c>
      <c r="D7" s="456"/>
      <c r="E7" s="456"/>
      <c r="F7" s="456"/>
      <c r="G7" s="456"/>
      <c r="H7" s="457"/>
    </row>
    <row r="8" spans="1:8" ht="45" customHeight="1">
      <c r="A8" s="493"/>
      <c r="B8" s="7">
        <v>1</v>
      </c>
      <c r="C8" s="8" t="s">
        <v>31</v>
      </c>
      <c r="D8" s="9" t="s">
        <v>32</v>
      </c>
      <c r="E8" s="9">
        <v>1200</v>
      </c>
      <c r="F8" s="9"/>
      <c r="G8" s="145"/>
      <c r="H8" s="211"/>
    </row>
    <row r="9" spans="1:8" ht="32.25" customHeight="1">
      <c r="A9" s="493"/>
      <c r="B9" s="7">
        <f>B8+1</f>
        <v>2</v>
      </c>
      <c r="C9" s="12" t="s">
        <v>33</v>
      </c>
      <c r="D9" s="13" t="s">
        <v>32</v>
      </c>
      <c r="E9" s="13">
        <v>500</v>
      </c>
      <c r="F9" s="13"/>
      <c r="G9" s="146"/>
      <c r="H9" s="211"/>
    </row>
    <row r="10" spans="1:8" ht="15" customHeight="1">
      <c r="A10" s="493"/>
      <c r="B10" s="7">
        <f>B9+1</f>
        <v>3</v>
      </c>
      <c r="C10" s="14" t="s">
        <v>34</v>
      </c>
      <c r="D10" s="9" t="s">
        <v>32</v>
      </c>
      <c r="E10" s="9">
        <v>500</v>
      </c>
      <c r="F10" s="9"/>
      <c r="G10" s="145"/>
      <c r="H10" s="211"/>
    </row>
    <row r="11" spans="1:8" ht="15" customHeight="1">
      <c r="A11" s="493"/>
      <c r="B11" s="7">
        <f>B10+1</f>
        <v>4</v>
      </c>
      <c r="C11" s="14" t="s">
        <v>35</v>
      </c>
      <c r="D11" s="9" t="s">
        <v>32</v>
      </c>
      <c r="E11" s="9">
        <v>300</v>
      </c>
      <c r="F11" s="9"/>
      <c r="G11" s="145"/>
      <c r="H11" s="211"/>
    </row>
    <row r="12" spans="1:8" ht="21">
      <c r="A12" s="493"/>
      <c r="B12" s="15">
        <f>B11+1</f>
        <v>5</v>
      </c>
      <c r="C12" s="16" t="s">
        <v>36</v>
      </c>
      <c r="D12" s="17" t="s">
        <v>32</v>
      </c>
      <c r="E12" s="17">
        <v>150</v>
      </c>
      <c r="F12" s="17"/>
      <c r="G12" s="147"/>
      <c r="H12" s="211"/>
    </row>
    <row r="13" spans="1:8" ht="31.5">
      <c r="A13" s="493"/>
      <c r="B13" s="7">
        <f>B12+1</f>
        <v>6</v>
      </c>
      <c r="C13" s="14" t="s">
        <v>37</v>
      </c>
      <c r="D13" s="9" t="s">
        <v>38</v>
      </c>
      <c r="E13" s="9">
        <v>50</v>
      </c>
      <c r="F13" s="9"/>
      <c r="G13" s="145"/>
      <c r="H13" s="211"/>
    </row>
    <row r="14" spans="1:8" ht="37.5" customHeight="1" thickBot="1">
      <c r="A14" s="494"/>
      <c r="B14" s="310">
        <v>7</v>
      </c>
      <c r="C14" s="223" t="s">
        <v>490</v>
      </c>
      <c r="D14" s="224" t="s">
        <v>32</v>
      </c>
      <c r="E14" s="225">
        <v>10</v>
      </c>
      <c r="F14" s="212"/>
      <c r="G14" s="213"/>
      <c r="H14" s="214"/>
    </row>
    <row r="15" spans="1:8" ht="15.75" thickBot="1">
      <c r="A15" s="491"/>
      <c r="B15" s="491"/>
      <c r="C15" s="491"/>
      <c r="D15" s="491"/>
      <c r="E15" s="491"/>
      <c r="F15" s="491"/>
      <c r="G15" s="491"/>
      <c r="H15" s="491"/>
    </row>
    <row r="16" spans="1:8">
      <c r="A16" s="405">
        <v>2</v>
      </c>
      <c r="B16" s="21"/>
      <c r="C16" s="390" t="s">
        <v>39</v>
      </c>
      <c r="D16" s="391"/>
      <c r="E16" s="391"/>
      <c r="F16" s="391"/>
      <c r="G16" s="391"/>
      <c r="H16" s="392"/>
    </row>
    <row r="17" spans="1:8" ht="30.75" customHeight="1">
      <c r="A17" s="406"/>
      <c r="B17" s="7">
        <v>1</v>
      </c>
      <c r="C17" s="23" t="s">
        <v>40</v>
      </c>
      <c r="D17" s="24" t="s">
        <v>32</v>
      </c>
      <c r="E17" s="9">
        <v>3500</v>
      </c>
      <c r="F17" s="9"/>
      <c r="G17" s="145"/>
      <c r="H17" s="211"/>
    </row>
    <row r="18" spans="1:8" ht="29.25" customHeight="1">
      <c r="A18" s="406"/>
      <c r="B18" s="7">
        <v>2</v>
      </c>
      <c r="C18" s="25" t="s">
        <v>41</v>
      </c>
      <c r="D18" s="24" t="s">
        <v>32</v>
      </c>
      <c r="E18" s="9">
        <v>5000</v>
      </c>
      <c r="F18" s="9"/>
      <c r="G18" s="145"/>
      <c r="H18" s="211"/>
    </row>
    <row r="19" spans="1:8" ht="21">
      <c r="A19" s="406"/>
      <c r="B19" s="7">
        <v>3</v>
      </c>
      <c r="C19" s="25" t="s">
        <v>42</v>
      </c>
      <c r="D19" s="24" t="s">
        <v>32</v>
      </c>
      <c r="E19" s="9">
        <v>6000</v>
      </c>
      <c r="F19" s="9"/>
      <c r="G19" s="145"/>
      <c r="H19" s="211"/>
    </row>
    <row r="20" spans="1:8" ht="21">
      <c r="A20" s="406"/>
      <c r="B20" s="7">
        <v>4</v>
      </c>
      <c r="C20" s="25" t="s">
        <v>43</v>
      </c>
      <c r="D20" s="24" t="s">
        <v>32</v>
      </c>
      <c r="E20" s="9">
        <v>7000</v>
      </c>
      <c r="F20" s="9"/>
      <c r="G20" s="145"/>
      <c r="H20" s="211"/>
    </row>
    <row r="21" spans="1:8" ht="21">
      <c r="A21" s="406"/>
      <c r="B21" s="7">
        <v>5</v>
      </c>
      <c r="C21" s="25" t="s">
        <v>44</v>
      </c>
      <c r="D21" s="24" t="s">
        <v>32</v>
      </c>
      <c r="E21" s="9">
        <v>6000</v>
      </c>
      <c r="F21" s="9"/>
      <c r="G21" s="145"/>
      <c r="H21" s="211"/>
    </row>
    <row r="22" spans="1:8">
      <c r="A22" s="406"/>
      <c r="B22" s="7">
        <v>6</v>
      </c>
      <c r="C22" s="25" t="s">
        <v>293</v>
      </c>
      <c r="D22" s="24" t="s">
        <v>32</v>
      </c>
      <c r="E22" s="9">
        <v>2000</v>
      </c>
      <c r="F22" s="9"/>
      <c r="G22" s="145"/>
      <c r="H22" s="211"/>
    </row>
    <row r="23" spans="1:8">
      <c r="A23" s="406"/>
      <c r="B23" s="7">
        <v>7</v>
      </c>
      <c r="C23" s="26" t="s">
        <v>496</v>
      </c>
      <c r="D23" s="24" t="s">
        <v>32</v>
      </c>
      <c r="E23" s="27">
        <v>100</v>
      </c>
      <c r="F23" s="27"/>
      <c r="G23" s="145"/>
      <c r="H23" s="211"/>
    </row>
    <row r="24" spans="1:8" ht="42">
      <c r="A24" s="406"/>
      <c r="B24" s="7">
        <v>8</v>
      </c>
      <c r="C24" s="25" t="s">
        <v>45</v>
      </c>
      <c r="D24" s="24" t="s">
        <v>32</v>
      </c>
      <c r="E24" s="9">
        <v>2400</v>
      </c>
      <c r="F24" s="9"/>
      <c r="G24" s="145"/>
      <c r="H24" s="211"/>
    </row>
    <row r="25" spans="1:8" ht="42.75" thickBot="1">
      <c r="A25" s="407"/>
      <c r="B25" s="60">
        <v>9</v>
      </c>
      <c r="C25" s="215" t="s">
        <v>46</v>
      </c>
      <c r="D25" s="216" t="s">
        <v>32</v>
      </c>
      <c r="E25" s="212">
        <v>2400</v>
      </c>
      <c r="F25" s="212"/>
      <c r="G25" s="213"/>
      <c r="H25" s="214"/>
    </row>
    <row r="26" spans="1:8" ht="16.5" thickBot="1">
      <c r="A26" s="206"/>
      <c r="B26" s="181"/>
      <c r="C26" s="181"/>
      <c r="D26" s="181"/>
      <c r="E26" s="181"/>
      <c r="F26" s="181"/>
      <c r="G26" s="181"/>
      <c r="H26" s="182"/>
    </row>
    <row r="27" spans="1:8">
      <c r="A27" s="405">
        <v>3</v>
      </c>
      <c r="B27" s="21"/>
      <c r="C27" s="390" t="s">
        <v>286</v>
      </c>
      <c r="D27" s="391"/>
      <c r="E27" s="391"/>
      <c r="F27" s="391"/>
      <c r="G27" s="391"/>
      <c r="H27" s="392"/>
    </row>
    <row r="28" spans="1:8" ht="64.5">
      <c r="A28" s="406"/>
      <c r="B28" s="7">
        <v>1</v>
      </c>
      <c r="C28" s="185" t="s">
        <v>287</v>
      </c>
      <c r="D28" s="24" t="s">
        <v>32</v>
      </c>
      <c r="E28" s="177">
        <v>50</v>
      </c>
      <c r="F28" s="9"/>
      <c r="G28" s="184"/>
      <c r="H28" s="211"/>
    </row>
    <row r="29" spans="1:8" ht="64.5">
      <c r="A29" s="406"/>
      <c r="B29" s="7">
        <v>2</v>
      </c>
      <c r="C29" s="185" t="s">
        <v>288</v>
      </c>
      <c r="D29" s="24" t="s">
        <v>32</v>
      </c>
      <c r="E29" s="177">
        <v>50</v>
      </c>
      <c r="F29" s="9"/>
      <c r="G29" s="184"/>
      <c r="H29" s="211"/>
    </row>
    <row r="30" spans="1:8" ht="85.5">
      <c r="A30" s="406"/>
      <c r="B30" s="7">
        <v>3</v>
      </c>
      <c r="C30" s="185" t="s">
        <v>289</v>
      </c>
      <c r="D30" s="24" t="s">
        <v>32</v>
      </c>
      <c r="E30" s="177">
        <v>50</v>
      </c>
      <c r="F30" s="9"/>
      <c r="G30" s="184"/>
      <c r="H30" s="211"/>
    </row>
    <row r="31" spans="1:8" ht="85.5">
      <c r="A31" s="406"/>
      <c r="B31" s="7">
        <v>4</v>
      </c>
      <c r="C31" s="185" t="s">
        <v>290</v>
      </c>
      <c r="D31" s="24" t="s">
        <v>32</v>
      </c>
      <c r="E31" s="177">
        <v>50</v>
      </c>
      <c r="F31" s="9"/>
      <c r="G31" s="184"/>
      <c r="H31" s="211"/>
    </row>
    <row r="32" spans="1:8" ht="54">
      <c r="A32" s="406"/>
      <c r="B32" s="7">
        <v>5</v>
      </c>
      <c r="C32" s="183" t="s">
        <v>259</v>
      </c>
      <c r="D32" s="24" t="s">
        <v>32</v>
      </c>
      <c r="E32" s="177">
        <v>5</v>
      </c>
      <c r="F32" s="9"/>
      <c r="G32" s="184"/>
      <c r="H32" s="211"/>
    </row>
    <row r="33" spans="1:8" ht="127.5">
      <c r="A33" s="406"/>
      <c r="B33" s="7">
        <v>6</v>
      </c>
      <c r="C33" s="185" t="s">
        <v>291</v>
      </c>
      <c r="D33" s="24" t="s">
        <v>32</v>
      </c>
      <c r="E33" s="177">
        <v>5</v>
      </c>
      <c r="F33" s="9"/>
      <c r="G33" s="184"/>
      <c r="H33" s="211"/>
    </row>
    <row r="34" spans="1:8" ht="117">
      <c r="A34" s="406"/>
      <c r="B34" s="7">
        <v>7</v>
      </c>
      <c r="C34" s="183" t="s">
        <v>260</v>
      </c>
      <c r="D34" s="24" t="s">
        <v>32</v>
      </c>
      <c r="E34" s="177">
        <v>15</v>
      </c>
      <c r="F34" s="27"/>
      <c r="G34" s="184"/>
      <c r="H34" s="211"/>
    </row>
    <row r="35" spans="1:8" ht="86.25" thickBot="1">
      <c r="A35" s="407"/>
      <c r="B35" s="60">
        <v>8</v>
      </c>
      <c r="C35" s="217" t="s">
        <v>292</v>
      </c>
      <c r="D35" s="216" t="s">
        <v>32</v>
      </c>
      <c r="E35" s="218">
        <v>5</v>
      </c>
      <c r="F35" s="212"/>
      <c r="G35" s="219"/>
      <c r="H35" s="214"/>
    </row>
    <row r="36" spans="1:8" ht="16.5" thickBot="1">
      <c r="A36" s="206"/>
      <c r="B36" s="181"/>
      <c r="C36" s="181"/>
      <c r="D36" s="181"/>
      <c r="E36" s="181"/>
      <c r="F36" s="181"/>
      <c r="G36" s="181"/>
      <c r="H36" s="182"/>
    </row>
    <row r="37" spans="1:8">
      <c r="A37" s="405">
        <v>4</v>
      </c>
      <c r="B37" s="28"/>
      <c r="C37" s="390" t="s">
        <v>296</v>
      </c>
      <c r="D37" s="391"/>
      <c r="E37" s="391"/>
      <c r="F37" s="391"/>
      <c r="G37" s="391"/>
      <c r="H37" s="392"/>
    </row>
    <row r="38" spans="1:8">
      <c r="A38" s="406"/>
      <c r="B38" s="29">
        <v>1</v>
      </c>
      <c r="C38" s="12" t="s">
        <v>47</v>
      </c>
      <c r="D38" s="24" t="s">
        <v>32</v>
      </c>
      <c r="E38" s="9">
        <v>3000</v>
      </c>
      <c r="F38" s="9"/>
      <c r="G38" s="24"/>
      <c r="H38" s="211"/>
    </row>
    <row r="39" spans="1:8" ht="15.75" thickBot="1">
      <c r="A39" s="407"/>
      <c r="B39" s="220">
        <v>2</v>
      </c>
      <c r="C39" s="221" t="s">
        <v>48</v>
      </c>
      <c r="D39" s="216" t="s">
        <v>32</v>
      </c>
      <c r="E39" s="212">
        <v>3000</v>
      </c>
      <c r="F39" s="212"/>
      <c r="G39" s="216"/>
      <c r="H39" s="214"/>
    </row>
    <row r="40" spans="1:8" ht="16.5" thickBot="1">
      <c r="A40" s="338" t="s">
        <v>275</v>
      </c>
      <c r="B40" s="338"/>
      <c r="C40" s="338"/>
      <c r="D40" s="338"/>
      <c r="E40" s="338"/>
      <c r="F40" s="338"/>
      <c r="G40" s="338"/>
      <c r="H40" s="338"/>
    </row>
    <row r="41" spans="1:8">
      <c r="A41" s="405">
        <v>5</v>
      </c>
      <c r="B41" s="28"/>
      <c r="C41" s="421" t="s">
        <v>298</v>
      </c>
      <c r="D41" s="422"/>
      <c r="E41" s="422"/>
      <c r="F41" s="422"/>
      <c r="G41" s="422"/>
      <c r="H41" s="423"/>
    </row>
    <row r="42" spans="1:8" ht="21">
      <c r="A42" s="406"/>
      <c r="B42" s="29">
        <v>1</v>
      </c>
      <c r="C42" s="150" t="s">
        <v>49</v>
      </c>
      <c r="D42" s="24" t="s">
        <v>32</v>
      </c>
      <c r="E42" s="107">
        <v>30</v>
      </c>
      <c r="F42" s="9"/>
      <c r="G42" s="24"/>
      <c r="H42" s="211"/>
    </row>
    <row r="43" spans="1:8" ht="21.75" thickBot="1">
      <c r="A43" s="407"/>
      <c r="B43" s="220">
        <v>2</v>
      </c>
      <c r="C43" s="150" t="s">
        <v>50</v>
      </c>
      <c r="D43" s="24" t="s">
        <v>32</v>
      </c>
      <c r="E43" s="107">
        <v>30</v>
      </c>
      <c r="F43" s="212"/>
      <c r="G43" s="216"/>
      <c r="H43" s="214"/>
    </row>
    <row r="44" spans="1:8" ht="16.5" thickBot="1">
      <c r="A44" s="338"/>
      <c r="B44" s="338"/>
      <c r="C44" s="338"/>
      <c r="D44" s="338"/>
      <c r="E44" s="338"/>
      <c r="F44" s="338"/>
      <c r="G44" s="338"/>
      <c r="H44" s="338"/>
    </row>
    <row r="45" spans="1:8" ht="15" customHeight="1">
      <c r="A45" s="495">
        <v>6</v>
      </c>
      <c r="B45" s="21"/>
      <c r="C45" s="390" t="s">
        <v>300</v>
      </c>
      <c r="D45" s="391"/>
      <c r="E45" s="391"/>
      <c r="F45" s="391"/>
      <c r="G45" s="391"/>
      <c r="H45" s="392"/>
    </row>
    <row r="46" spans="1:8" ht="63.75" customHeight="1" thickBot="1">
      <c r="A46" s="496"/>
      <c r="B46" s="60">
        <v>1</v>
      </c>
      <c r="C46" s="31" t="s">
        <v>51</v>
      </c>
      <c r="D46" s="32" t="s">
        <v>255</v>
      </c>
      <c r="E46" s="77">
        <v>300</v>
      </c>
      <c r="F46" s="226"/>
      <c r="G46" s="213"/>
      <c r="H46" s="214"/>
    </row>
    <row r="47" spans="1:8" ht="16.5" thickBot="1">
      <c r="A47" s="338"/>
      <c r="B47" s="338"/>
      <c r="C47" s="338"/>
      <c r="D47" s="338"/>
      <c r="E47" s="338"/>
      <c r="F47" s="338"/>
      <c r="G47" s="338"/>
      <c r="H47" s="338"/>
    </row>
    <row r="48" spans="1:8" ht="15" customHeight="1">
      <c r="A48" s="489">
        <v>7</v>
      </c>
      <c r="B48" s="34"/>
      <c r="C48" s="390" t="s">
        <v>301</v>
      </c>
      <c r="D48" s="391"/>
      <c r="E48" s="391"/>
      <c r="F48" s="391"/>
      <c r="G48" s="391"/>
      <c r="H48" s="392"/>
    </row>
    <row r="49" spans="1:8" ht="74.25" thickBot="1">
      <c r="A49" s="490"/>
      <c r="B49" s="7">
        <v>1</v>
      </c>
      <c r="C49" s="31" t="s">
        <v>52</v>
      </c>
      <c r="D49" s="32" t="s">
        <v>255</v>
      </c>
      <c r="E49" s="77">
        <v>700</v>
      </c>
      <c r="F49" s="35"/>
      <c r="G49" s="158"/>
      <c r="H49" s="232"/>
    </row>
    <row r="50" spans="1:8" ht="16.5" thickBot="1">
      <c r="A50" s="338"/>
      <c r="B50" s="338"/>
      <c r="C50" s="338"/>
      <c r="D50" s="338"/>
      <c r="E50" s="338"/>
      <c r="F50" s="338"/>
      <c r="G50" s="338"/>
      <c r="H50" s="338"/>
    </row>
    <row r="51" spans="1:8">
      <c r="A51" s="405">
        <v>8</v>
      </c>
      <c r="B51" s="36"/>
      <c r="C51" s="417" t="s">
        <v>302</v>
      </c>
      <c r="D51" s="471"/>
      <c r="E51" s="471"/>
      <c r="F51" s="471"/>
      <c r="G51" s="471"/>
      <c r="H51" s="472"/>
    </row>
    <row r="52" spans="1:8" ht="84.75" thickBot="1">
      <c r="A52" s="407"/>
      <c r="B52" s="60">
        <v>1</v>
      </c>
      <c r="C52" s="16" t="s">
        <v>53</v>
      </c>
      <c r="D52" s="17" t="s">
        <v>54</v>
      </c>
      <c r="E52" s="17">
        <v>40</v>
      </c>
      <c r="F52" s="212"/>
      <c r="G52" s="213"/>
      <c r="H52" s="229"/>
    </row>
    <row r="53" spans="1:8" ht="16.5" thickBot="1">
      <c r="A53" s="338"/>
      <c r="B53" s="338"/>
      <c r="C53" s="338"/>
      <c r="D53" s="338"/>
      <c r="E53" s="338"/>
      <c r="F53" s="338"/>
      <c r="G53" s="338"/>
      <c r="H53" s="338"/>
    </row>
    <row r="54" spans="1:8" ht="15" customHeight="1">
      <c r="A54" s="405">
        <v>9</v>
      </c>
      <c r="B54" s="36"/>
      <c r="C54" s="390" t="s">
        <v>304</v>
      </c>
      <c r="D54" s="391"/>
      <c r="E54" s="391"/>
      <c r="F54" s="391"/>
      <c r="G54" s="391"/>
      <c r="H54" s="392"/>
    </row>
    <row r="55" spans="1:8" ht="21.75" thickBot="1">
      <c r="A55" s="407"/>
      <c r="B55" s="230">
        <v>1</v>
      </c>
      <c r="C55" s="38" t="s">
        <v>55</v>
      </c>
      <c r="D55" s="39" t="s">
        <v>32</v>
      </c>
      <c r="E55" s="151">
        <v>2</v>
      </c>
      <c r="F55" s="212"/>
      <c r="G55" s="231"/>
      <c r="H55" s="229"/>
    </row>
    <row r="56" spans="1:8" ht="16.5" thickBot="1">
      <c r="A56" s="338"/>
      <c r="B56" s="338"/>
      <c r="C56" s="338"/>
      <c r="D56" s="338"/>
      <c r="E56" s="338"/>
      <c r="F56" s="338"/>
      <c r="G56" s="338"/>
      <c r="H56" s="338"/>
    </row>
    <row r="57" spans="1:8" ht="15" customHeight="1">
      <c r="A57" s="411">
        <v>10</v>
      </c>
      <c r="B57" s="36"/>
      <c r="C57" s="414" t="s">
        <v>306</v>
      </c>
      <c r="D57" s="415"/>
      <c r="E57" s="415"/>
      <c r="F57" s="415"/>
      <c r="G57" s="415"/>
      <c r="H57" s="416"/>
    </row>
    <row r="58" spans="1:8">
      <c r="A58" s="412"/>
      <c r="B58" s="40">
        <v>1</v>
      </c>
      <c r="C58" s="25" t="s">
        <v>56</v>
      </c>
      <c r="D58" s="41" t="s">
        <v>32</v>
      </c>
      <c r="E58" s="9">
        <v>1400</v>
      </c>
      <c r="F58" s="35"/>
      <c r="G58" s="24"/>
      <c r="H58" s="232"/>
    </row>
    <row r="59" spans="1:8">
      <c r="A59" s="412"/>
      <c r="B59" s="40">
        <f>B58+1</f>
        <v>2</v>
      </c>
      <c r="C59" s="25" t="s">
        <v>57</v>
      </c>
      <c r="D59" s="41" t="s">
        <v>32</v>
      </c>
      <c r="E59" s="9">
        <v>1400</v>
      </c>
      <c r="F59" s="35"/>
      <c r="G59" s="24"/>
      <c r="H59" s="232"/>
    </row>
    <row r="60" spans="1:8" ht="42">
      <c r="A60" s="412"/>
      <c r="B60" s="40">
        <f t="shared" ref="B60:B70" si="0">B59+1</f>
        <v>3</v>
      </c>
      <c r="C60" s="31" t="s">
        <v>58</v>
      </c>
      <c r="D60" s="41" t="s">
        <v>32</v>
      </c>
      <c r="E60" s="9">
        <v>1400</v>
      </c>
      <c r="F60" s="35"/>
      <c r="G60" s="24"/>
      <c r="H60" s="232"/>
    </row>
    <row r="61" spans="1:8" ht="52.5">
      <c r="A61" s="412"/>
      <c r="B61" s="40">
        <f>B60+1</f>
        <v>4</v>
      </c>
      <c r="C61" s="31" t="s">
        <v>59</v>
      </c>
      <c r="D61" s="41" t="s">
        <v>32</v>
      </c>
      <c r="E61" s="9">
        <v>1400</v>
      </c>
      <c r="F61" s="35"/>
      <c r="G61" s="24"/>
      <c r="H61" s="232"/>
    </row>
    <row r="62" spans="1:8" ht="42">
      <c r="A62" s="412"/>
      <c r="B62" s="40">
        <f>B61+1</f>
        <v>5</v>
      </c>
      <c r="C62" s="31" t="s">
        <v>60</v>
      </c>
      <c r="D62" s="41" t="s">
        <v>32</v>
      </c>
      <c r="E62" s="9">
        <v>120</v>
      </c>
      <c r="F62" s="35"/>
      <c r="G62" s="24"/>
      <c r="H62" s="232"/>
    </row>
    <row r="63" spans="1:8" ht="42">
      <c r="A63" s="412"/>
      <c r="B63" s="40">
        <f t="shared" si="0"/>
        <v>6</v>
      </c>
      <c r="C63" s="31" t="s">
        <v>61</v>
      </c>
      <c r="D63" s="41" t="s">
        <v>32</v>
      </c>
      <c r="E63" s="9">
        <v>180</v>
      </c>
      <c r="F63" s="35"/>
      <c r="G63" s="24"/>
      <c r="H63" s="232"/>
    </row>
    <row r="64" spans="1:8">
      <c r="A64" s="412"/>
      <c r="B64" s="40">
        <f t="shared" si="0"/>
        <v>7</v>
      </c>
      <c r="C64" s="25" t="s">
        <v>62</v>
      </c>
      <c r="D64" s="41" t="s">
        <v>32</v>
      </c>
      <c r="E64" s="9">
        <v>800</v>
      </c>
      <c r="F64" s="35"/>
      <c r="G64" s="24"/>
      <c r="H64" s="232"/>
    </row>
    <row r="65" spans="1:8" ht="21">
      <c r="A65" s="412"/>
      <c r="B65" s="40">
        <f t="shared" si="0"/>
        <v>8</v>
      </c>
      <c r="C65" s="25" t="s">
        <v>63</v>
      </c>
      <c r="D65" s="41" t="s">
        <v>32</v>
      </c>
      <c r="E65" s="9">
        <v>100</v>
      </c>
      <c r="F65" s="35"/>
      <c r="G65" s="24"/>
      <c r="H65" s="232"/>
    </row>
    <row r="66" spans="1:8" ht="21">
      <c r="A66" s="412"/>
      <c r="B66" s="40">
        <f t="shared" si="0"/>
        <v>9</v>
      </c>
      <c r="C66" s="25" t="s">
        <v>64</v>
      </c>
      <c r="D66" s="41" t="s">
        <v>32</v>
      </c>
      <c r="E66" s="9">
        <v>400</v>
      </c>
      <c r="F66" s="35"/>
      <c r="G66" s="24"/>
      <c r="H66" s="232"/>
    </row>
    <row r="67" spans="1:8" ht="21">
      <c r="A67" s="412"/>
      <c r="B67" s="40">
        <f t="shared" si="0"/>
        <v>10</v>
      </c>
      <c r="C67" s="31" t="s">
        <v>65</v>
      </c>
      <c r="D67" s="41" t="s">
        <v>32</v>
      </c>
      <c r="E67" s="9">
        <v>1600</v>
      </c>
      <c r="F67" s="35"/>
      <c r="G67" s="24"/>
      <c r="H67" s="232"/>
    </row>
    <row r="68" spans="1:8" ht="31.5">
      <c r="A68" s="412"/>
      <c r="B68" s="40">
        <f t="shared" si="0"/>
        <v>11</v>
      </c>
      <c r="C68" s="25" t="s">
        <v>66</v>
      </c>
      <c r="D68" s="41" t="s">
        <v>67</v>
      </c>
      <c r="E68" s="9">
        <v>5</v>
      </c>
      <c r="F68" s="35"/>
      <c r="G68" s="24"/>
      <c r="H68" s="232"/>
    </row>
    <row r="69" spans="1:8" ht="21">
      <c r="A69" s="412"/>
      <c r="B69" s="40">
        <f t="shared" si="0"/>
        <v>12</v>
      </c>
      <c r="C69" s="25" t="s">
        <v>68</v>
      </c>
      <c r="D69" s="41" t="s">
        <v>32</v>
      </c>
      <c r="E69" s="9">
        <v>200</v>
      </c>
      <c r="F69" s="35"/>
      <c r="G69" s="24"/>
      <c r="H69" s="232"/>
    </row>
    <row r="70" spans="1:8" ht="21.75" thickBot="1">
      <c r="A70" s="413"/>
      <c r="B70" s="233">
        <f t="shared" si="0"/>
        <v>13</v>
      </c>
      <c r="C70" s="31" t="s">
        <v>69</v>
      </c>
      <c r="D70" s="41" t="s">
        <v>32</v>
      </c>
      <c r="E70" s="9">
        <v>200</v>
      </c>
      <c r="F70" s="227"/>
      <c r="G70" s="216"/>
      <c r="H70" s="229"/>
    </row>
    <row r="71" spans="1:8" ht="16.5" thickBot="1">
      <c r="A71" s="338"/>
      <c r="B71" s="338"/>
      <c r="C71" s="338"/>
      <c r="D71" s="338"/>
      <c r="E71" s="338"/>
      <c r="F71" s="338"/>
      <c r="G71" s="338"/>
      <c r="H71" s="338"/>
    </row>
    <row r="72" spans="1:8">
      <c r="A72" s="405">
        <v>11</v>
      </c>
      <c r="B72" s="44"/>
      <c r="C72" s="408" t="s">
        <v>308</v>
      </c>
      <c r="D72" s="409"/>
      <c r="E72" s="409"/>
      <c r="F72" s="409"/>
      <c r="G72" s="409"/>
      <c r="H72" s="410"/>
    </row>
    <row r="73" spans="1:8">
      <c r="A73" s="406"/>
      <c r="B73" s="7">
        <v>1</v>
      </c>
      <c r="C73" s="25" t="s">
        <v>70</v>
      </c>
      <c r="D73" s="45" t="s">
        <v>32</v>
      </c>
      <c r="E73" s="9">
        <v>1000</v>
      </c>
      <c r="F73" s="9"/>
      <c r="G73" s="24"/>
      <c r="H73" s="232"/>
    </row>
    <row r="74" spans="1:8">
      <c r="A74" s="406"/>
      <c r="B74" s="7">
        <f>B73+1</f>
        <v>2</v>
      </c>
      <c r="C74" s="25" t="s">
        <v>71</v>
      </c>
      <c r="D74" s="45" t="s">
        <v>32</v>
      </c>
      <c r="E74" s="9">
        <v>1600</v>
      </c>
      <c r="F74" s="9"/>
      <c r="G74" s="24"/>
      <c r="H74" s="232"/>
    </row>
    <row r="75" spans="1:8">
      <c r="A75" s="406"/>
      <c r="B75" s="7">
        <f>B74+1</f>
        <v>3</v>
      </c>
      <c r="C75" s="25" t="s">
        <v>72</v>
      </c>
      <c r="D75" s="45" t="s">
        <v>32</v>
      </c>
      <c r="E75" s="9">
        <v>1800</v>
      </c>
      <c r="F75" s="9"/>
      <c r="G75" s="24"/>
      <c r="H75" s="232"/>
    </row>
    <row r="76" spans="1:8">
      <c r="A76" s="406"/>
      <c r="B76" s="7">
        <f>B75+1</f>
        <v>4</v>
      </c>
      <c r="C76" s="25" t="s">
        <v>73</v>
      </c>
      <c r="D76" s="45" t="s">
        <v>32</v>
      </c>
      <c r="E76" s="9">
        <v>2800</v>
      </c>
      <c r="F76" s="9"/>
      <c r="G76" s="24"/>
      <c r="H76" s="232"/>
    </row>
    <row r="77" spans="1:8">
      <c r="A77" s="406"/>
      <c r="B77" s="7">
        <f>B75+1</f>
        <v>4</v>
      </c>
      <c r="C77" s="25" t="s">
        <v>74</v>
      </c>
      <c r="D77" s="45" t="s">
        <v>32</v>
      </c>
      <c r="E77" s="9">
        <v>2800</v>
      </c>
      <c r="F77" s="9"/>
      <c r="G77" s="24"/>
      <c r="H77" s="232"/>
    </row>
    <row r="78" spans="1:8" ht="15.75" thickBot="1">
      <c r="A78" s="407"/>
      <c r="B78" s="60">
        <f>B76+1</f>
        <v>5</v>
      </c>
      <c r="C78" s="25" t="s">
        <v>75</v>
      </c>
      <c r="D78" s="45" t="s">
        <v>32</v>
      </c>
      <c r="E78" s="9">
        <v>800</v>
      </c>
      <c r="F78" s="212"/>
      <c r="G78" s="216"/>
      <c r="H78" s="229"/>
    </row>
    <row r="79" spans="1:8" ht="16.5" thickBot="1">
      <c r="A79" s="338"/>
      <c r="B79" s="338"/>
      <c r="C79" s="338"/>
      <c r="D79" s="338"/>
      <c r="E79" s="338"/>
      <c r="F79" s="338"/>
      <c r="G79" s="338"/>
      <c r="H79" s="338"/>
    </row>
    <row r="80" spans="1:8">
      <c r="A80" s="335">
        <v>12</v>
      </c>
      <c r="B80" s="144"/>
      <c r="C80" s="396" t="s">
        <v>310</v>
      </c>
      <c r="D80" s="397"/>
      <c r="E80" s="397"/>
      <c r="F80" s="397"/>
      <c r="G80" s="397"/>
      <c r="H80" s="398"/>
    </row>
    <row r="81" spans="1:8" ht="21">
      <c r="A81" s="336"/>
      <c r="B81" s="46">
        <v>1</v>
      </c>
      <c r="C81" s="26" t="s">
        <v>76</v>
      </c>
      <c r="D81" s="45" t="s">
        <v>77</v>
      </c>
      <c r="E81" s="170">
        <v>900</v>
      </c>
      <c r="F81" s="47"/>
      <c r="G81" s="145"/>
      <c r="H81" s="232"/>
    </row>
    <row r="82" spans="1:8" ht="15.75" thickBot="1">
      <c r="A82" s="337"/>
      <c r="B82" s="235">
        <v>2</v>
      </c>
      <c r="C82" s="26" t="s">
        <v>78</v>
      </c>
      <c r="D82" s="45" t="s">
        <v>77</v>
      </c>
      <c r="E82" s="170">
        <v>700</v>
      </c>
      <c r="F82" s="236"/>
      <c r="G82" s="213"/>
      <c r="H82" s="229"/>
    </row>
    <row r="83" spans="1:8" ht="16.5" thickBot="1">
      <c r="A83" s="338"/>
      <c r="B83" s="338"/>
      <c r="C83" s="338"/>
      <c r="D83" s="338"/>
      <c r="E83" s="338"/>
      <c r="F83" s="338"/>
      <c r="G83" s="338"/>
      <c r="H83" s="338"/>
    </row>
    <row r="84" spans="1:8" ht="15" customHeight="1">
      <c r="A84" s="335">
        <v>13</v>
      </c>
      <c r="B84" s="65"/>
      <c r="C84" s="396" t="s">
        <v>312</v>
      </c>
      <c r="D84" s="397"/>
      <c r="E84" s="397"/>
      <c r="F84" s="397"/>
      <c r="G84" s="397"/>
      <c r="H84" s="398"/>
    </row>
    <row r="85" spans="1:8" ht="31.5">
      <c r="A85" s="336"/>
      <c r="B85" s="7">
        <v>1</v>
      </c>
      <c r="C85" s="25" t="s">
        <v>79</v>
      </c>
      <c r="D85" s="45" t="s">
        <v>32</v>
      </c>
      <c r="E85" s="170">
        <v>400</v>
      </c>
      <c r="F85" s="47"/>
      <c r="G85" s="145"/>
      <c r="H85" s="232"/>
    </row>
    <row r="86" spans="1:8" ht="31.5">
      <c r="A86" s="336"/>
      <c r="B86" s="7">
        <f>B85+1</f>
        <v>2</v>
      </c>
      <c r="C86" s="25" t="s">
        <v>80</v>
      </c>
      <c r="D86" s="45" t="s">
        <v>32</v>
      </c>
      <c r="E86" s="170">
        <v>1800</v>
      </c>
      <c r="F86" s="47"/>
      <c r="G86" s="24"/>
      <c r="H86" s="232"/>
    </row>
    <row r="87" spans="1:8" ht="31.5">
      <c r="A87" s="336"/>
      <c r="B87" s="7">
        <f>B86+1</f>
        <v>3</v>
      </c>
      <c r="C87" s="25" t="s">
        <v>81</v>
      </c>
      <c r="D87" s="45" t="s">
        <v>32</v>
      </c>
      <c r="E87" s="170">
        <v>2800</v>
      </c>
      <c r="F87" s="47"/>
      <c r="G87" s="24"/>
      <c r="H87" s="232"/>
    </row>
    <row r="88" spans="1:8" ht="32.25" thickBot="1">
      <c r="A88" s="337"/>
      <c r="B88" s="60">
        <f>B87+1</f>
        <v>4</v>
      </c>
      <c r="C88" s="25" t="s">
        <v>82</v>
      </c>
      <c r="D88" s="45" t="s">
        <v>32</v>
      </c>
      <c r="E88" s="170">
        <v>1800</v>
      </c>
      <c r="F88" s="236"/>
      <c r="G88" s="216"/>
      <c r="H88" s="229"/>
    </row>
    <row r="89" spans="1:8" ht="16.5" thickBot="1">
      <c r="A89" s="338"/>
      <c r="B89" s="338"/>
      <c r="C89" s="338"/>
      <c r="D89" s="338"/>
      <c r="E89" s="338"/>
      <c r="F89" s="338"/>
      <c r="G89" s="338"/>
      <c r="H89" s="338"/>
    </row>
    <row r="90" spans="1:8" ht="15" customHeight="1">
      <c r="A90" s="335">
        <v>14</v>
      </c>
      <c r="B90" s="65"/>
      <c r="C90" s="342" t="s">
        <v>314</v>
      </c>
      <c r="D90" s="343"/>
      <c r="E90" s="343"/>
      <c r="F90" s="343"/>
      <c r="G90" s="343"/>
      <c r="H90" s="344"/>
    </row>
    <row r="91" spans="1:8" ht="21">
      <c r="A91" s="336"/>
      <c r="B91" s="50">
        <v>1</v>
      </c>
      <c r="C91" s="31" t="s">
        <v>83</v>
      </c>
      <c r="D91" s="51" t="s">
        <v>32</v>
      </c>
      <c r="E91" s="107">
        <v>58000</v>
      </c>
      <c r="F91" s="52"/>
      <c r="G91" s="145"/>
      <c r="H91" s="237"/>
    </row>
    <row r="92" spans="1:8" ht="21">
      <c r="A92" s="336"/>
      <c r="B92" s="50">
        <f>B91+1</f>
        <v>2</v>
      </c>
      <c r="C92" s="31" t="s">
        <v>473</v>
      </c>
      <c r="D92" s="51" t="s">
        <v>32</v>
      </c>
      <c r="E92" s="205">
        <v>90000</v>
      </c>
      <c r="F92" s="52"/>
      <c r="G92" s="145"/>
      <c r="H92" s="237"/>
    </row>
    <row r="93" spans="1:8" ht="21">
      <c r="A93" s="336"/>
      <c r="B93" s="50">
        <f t="shared" ref="B93:B104" si="1">B92+1</f>
        <v>3</v>
      </c>
      <c r="C93" s="31" t="s">
        <v>84</v>
      </c>
      <c r="D93" s="51" t="s">
        <v>32</v>
      </c>
      <c r="E93" s="205">
        <v>119500</v>
      </c>
      <c r="F93" s="52"/>
      <c r="G93" s="145"/>
      <c r="H93" s="237"/>
    </row>
    <row r="94" spans="1:8" ht="21">
      <c r="A94" s="336"/>
      <c r="B94" s="50">
        <f t="shared" si="1"/>
        <v>4</v>
      </c>
      <c r="C94" s="31" t="s">
        <v>499</v>
      </c>
      <c r="D94" s="51" t="s">
        <v>32</v>
      </c>
      <c r="E94" s="205">
        <v>70000</v>
      </c>
      <c r="F94" s="52"/>
      <c r="G94" s="145"/>
      <c r="H94" s="237"/>
    </row>
    <row r="95" spans="1:8" ht="63">
      <c r="A95" s="336"/>
      <c r="B95" s="50">
        <f t="shared" si="1"/>
        <v>5</v>
      </c>
      <c r="C95" s="31" t="s">
        <v>85</v>
      </c>
      <c r="D95" s="51" t="s">
        <v>32</v>
      </c>
      <c r="E95" s="107">
        <v>700</v>
      </c>
      <c r="F95" s="52"/>
      <c r="G95" s="145"/>
      <c r="H95" s="237"/>
    </row>
    <row r="96" spans="1:8" ht="63">
      <c r="A96" s="336"/>
      <c r="B96" s="50">
        <f t="shared" si="1"/>
        <v>6</v>
      </c>
      <c r="C96" s="31" t="s">
        <v>86</v>
      </c>
      <c r="D96" s="51" t="s">
        <v>32</v>
      </c>
      <c r="E96" s="107">
        <v>700</v>
      </c>
      <c r="F96" s="52"/>
      <c r="G96" s="145"/>
      <c r="H96" s="237"/>
    </row>
    <row r="97" spans="1:8" ht="63">
      <c r="A97" s="336"/>
      <c r="B97" s="50">
        <f t="shared" si="1"/>
        <v>7</v>
      </c>
      <c r="C97" s="31" t="s">
        <v>87</v>
      </c>
      <c r="D97" s="51" t="s">
        <v>32</v>
      </c>
      <c r="E97" s="107">
        <v>200</v>
      </c>
      <c r="F97" s="52"/>
      <c r="G97" s="145"/>
      <c r="H97" s="237"/>
    </row>
    <row r="98" spans="1:8" ht="36.75" customHeight="1">
      <c r="A98" s="336"/>
      <c r="B98" s="50">
        <f t="shared" si="1"/>
        <v>8</v>
      </c>
      <c r="C98" s="31" t="s">
        <v>88</v>
      </c>
      <c r="D98" s="51" t="s">
        <v>32</v>
      </c>
      <c r="E98" s="107">
        <v>20</v>
      </c>
      <c r="F98" s="52"/>
      <c r="G98" s="145"/>
      <c r="H98" s="237"/>
    </row>
    <row r="99" spans="1:8" ht="21">
      <c r="A99" s="336"/>
      <c r="B99" s="50">
        <f t="shared" si="1"/>
        <v>9</v>
      </c>
      <c r="C99" s="31" t="s">
        <v>89</v>
      </c>
      <c r="D99" s="51" t="s">
        <v>32</v>
      </c>
      <c r="E99" s="107">
        <v>80000</v>
      </c>
      <c r="F99" s="52"/>
      <c r="G99" s="145"/>
      <c r="H99" s="237"/>
    </row>
    <row r="100" spans="1:8">
      <c r="A100" s="336"/>
      <c r="B100" s="50">
        <f t="shared" si="1"/>
        <v>10</v>
      </c>
      <c r="C100" s="53" t="s">
        <v>90</v>
      </c>
      <c r="D100" s="51" t="s">
        <v>32</v>
      </c>
      <c r="E100" s="107">
        <v>75000</v>
      </c>
      <c r="F100" s="52"/>
      <c r="G100" s="145"/>
      <c r="H100" s="237"/>
    </row>
    <row r="101" spans="1:8" ht="31.5">
      <c r="A101" s="336"/>
      <c r="B101" s="50">
        <f t="shared" si="1"/>
        <v>11</v>
      </c>
      <c r="C101" s="53" t="s">
        <v>91</v>
      </c>
      <c r="D101" s="51" t="s">
        <v>32</v>
      </c>
      <c r="E101" s="107">
        <v>8000</v>
      </c>
      <c r="F101" s="54"/>
      <c r="G101" s="145"/>
      <c r="H101" s="237"/>
    </row>
    <row r="102" spans="1:8" ht="31.5">
      <c r="A102" s="336"/>
      <c r="B102" s="50">
        <f t="shared" si="1"/>
        <v>12</v>
      </c>
      <c r="C102" s="53" t="s">
        <v>92</v>
      </c>
      <c r="D102" s="51" t="s">
        <v>32</v>
      </c>
      <c r="E102" s="107">
        <v>190000</v>
      </c>
      <c r="F102" s="54"/>
      <c r="G102" s="145"/>
      <c r="H102" s="237"/>
    </row>
    <row r="103" spans="1:8" ht="31.5">
      <c r="A103" s="336"/>
      <c r="B103" s="50">
        <f t="shared" si="1"/>
        <v>13</v>
      </c>
      <c r="C103" s="53" t="s">
        <v>497</v>
      </c>
      <c r="D103" s="51" t="s">
        <v>32</v>
      </c>
      <c r="E103" s="107">
        <v>100000</v>
      </c>
      <c r="F103" s="54"/>
      <c r="G103" s="145"/>
      <c r="H103" s="237"/>
    </row>
    <row r="104" spans="1:8" ht="31.5">
      <c r="A104" s="336"/>
      <c r="B104" s="50">
        <f t="shared" si="1"/>
        <v>14</v>
      </c>
      <c r="C104" s="53" t="s">
        <v>93</v>
      </c>
      <c r="D104" s="51" t="s">
        <v>32</v>
      </c>
      <c r="E104" s="107">
        <v>50000</v>
      </c>
      <c r="F104" s="54"/>
      <c r="G104" s="145"/>
      <c r="H104" s="237"/>
    </row>
    <row r="105" spans="1:8" ht="73.5">
      <c r="A105" s="336"/>
      <c r="B105" s="95">
        <v>15</v>
      </c>
      <c r="C105" s="53" t="s">
        <v>501</v>
      </c>
      <c r="D105" s="51" t="s">
        <v>32</v>
      </c>
      <c r="E105" s="107">
        <v>100</v>
      </c>
      <c r="F105" s="322"/>
      <c r="G105" s="147"/>
      <c r="H105" s="323"/>
    </row>
    <row r="106" spans="1:8" ht="73.5">
      <c r="A106" s="336"/>
      <c r="B106" s="95">
        <v>16</v>
      </c>
      <c r="C106" s="53" t="s">
        <v>502</v>
      </c>
      <c r="D106" s="51" t="s">
        <v>32</v>
      </c>
      <c r="E106" s="107">
        <v>100</v>
      </c>
      <c r="F106" s="322"/>
      <c r="G106" s="147"/>
      <c r="H106" s="323"/>
    </row>
    <row r="107" spans="1:8" ht="73.5">
      <c r="A107" s="336"/>
      <c r="B107" s="95">
        <v>17</v>
      </c>
      <c r="C107" s="53" t="s">
        <v>503</v>
      </c>
      <c r="D107" s="51" t="s">
        <v>32</v>
      </c>
      <c r="E107" s="107">
        <v>100</v>
      </c>
      <c r="F107" s="322"/>
      <c r="G107" s="147"/>
      <c r="H107" s="323"/>
    </row>
    <row r="108" spans="1:8" ht="74.25" thickBot="1">
      <c r="A108" s="336"/>
      <c r="B108" s="50">
        <v>18</v>
      </c>
      <c r="C108" s="53" t="s">
        <v>504</v>
      </c>
      <c r="D108" s="51" t="s">
        <v>32</v>
      </c>
      <c r="E108" s="107">
        <v>100</v>
      </c>
      <c r="F108" s="322"/>
      <c r="G108" s="147"/>
      <c r="H108" s="323"/>
    </row>
    <row r="109" spans="1:8" ht="16.5" thickBot="1">
      <c r="A109" s="338"/>
      <c r="B109" s="338"/>
      <c r="C109" s="338"/>
      <c r="D109" s="338"/>
      <c r="E109" s="338"/>
      <c r="F109" s="338"/>
      <c r="G109" s="338"/>
      <c r="H109" s="338"/>
    </row>
    <row r="110" spans="1:8">
      <c r="A110" s="335">
        <v>15</v>
      </c>
      <c r="B110" s="55"/>
      <c r="C110" s="390" t="s">
        <v>315</v>
      </c>
      <c r="D110" s="391"/>
      <c r="E110" s="391"/>
      <c r="F110" s="391"/>
      <c r="G110" s="391"/>
      <c r="H110" s="392"/>
    </row>
    <row r="111" spans="1:8" ht="53.25" thickBot="1">
      <c r="A111" s="337"/>
      <c r="B111" s="241">
        <v>1</v>
      </c>
      <c r="C111" s="57" t="s">
        <v>94</v>
      </c>
      <c r="D111" s="51" t="s">
        <v>32</v>
      </c>
      <c r="E111" s="107">
        <v>4500</v>
      </c>
      <c r="F111" s="227"/>
      <c r="G111" s="242"/>
      <c r="H111" s="240"/>
    </row>
    <row r="112" spans="1:8" ht="16.5" thickBot="1">
      <c r="A112" s="338"/>
      <c r="B112" s="338"/>
      <c r="C112" s="338"/>
      <c r="D112" s="338"/>
      <c r="E112" s="338"/>
      <c r="F112" s="338"/>
      <c r="G112" s="338"/>
      <c r="H112" s="338"/>
    </row>
    <row r="113" spans="1:8" ht="15" customHeight="1">
      <c r="A113" s="335">
        <v>16</v>
      </c>
      <c r="B113" s="245"/>
      <c r="C113" s="390" t="s">
        <v>317</v>
      </c>
      <c r="D113" s="391"/>
      <c r="E113" s="391"/>
      <c r="F113" s="391"/>
      <c r="G113" s="391"/>
      <c r="H113" s="392"/>
    </row>
    <row r="114" spans="1:8" ht="31.5">
      <c r="A114" s="336"/>
      <c r="B114" s="246">
        <v>1</v>
      </c>
      <c r="C114" s="61" t="s">
        <v>95</v>
      </c>
      <c r="D114" s="51" t="s">
        <v>32</v>
      </c>
      <c r="E114" s="107">
        <v>50</v>
      </c>
      <c r="F114" s="62"/>
      <c r="G114" s="152"/>
      <c r="H114" s="237"/>
    </row>
    <row r="115" spans="1:8" ht="32.25" thickBot="1">
      <c r="A115" s="336"/>
      <c r="B115" s="247">
        <v>2</v>
      </c>
      <c r="C115" s="61" t="s">
        <v>96</v>
      </c>
      <c r="D115" s="64" t="s">
        <v>32</v>
      </c>
      <c r="E115" s="191">
        <v>20</v>
      </c>
      <c r="F115" s="243"/>
      <c r="G115" s="231"/>
      <c r="H115" s="240"/>
    </row>
    <row r="116" spans="1:8" ht="16.5" thickBot="1">
      <c r="A116" s="338"/>
      <c r="B116" s="338"/>
      <c r="C116" s="338"/>
      <c r="D116" s="338"/>
      <c r="E116" s="338"/>
      <c r="F116" s="338"/>
      <c r="G116" s="338"/>
      <c r="H116" s="338"/>
    </row>
    <row r="117" spans="1:8" ht="15" customHeight="1">
      <c r="A117" s="352">
        <v>17</v>
      </c>
      <c r="B117" s="65"/>
      <c r="C117" s="396" t="s">
        <v>319</v>
      </c>
      <c r="D117" s="397"/>
      <c r="E117" s="397"/>
      <c r="F117" s="397"/>
      <c r="G117" s="397"/>
      <c r="H117" s="398"/>
    </row>
    <row r="118" spans="1:8" ht="21">
      <c r="A118" s="353"/>
      <c r="B118" s="50">
        <v>1</v>
      </c>
      <c r="C118" s="66" t="s">
        <v>97</v>
      </c>
      <c r="D118" s="67" t="s">
        <v>32</v>
      </c>
      <c r="E118" s="32">
        <v>100</v>
      </c>
      <c r="F118" s="68"/>
      <c r="G118" s="160"/>
      <c r="H118" s="237"/>
    </row>
    <row r="119" spans="1:8" ht="21.75" thickBot="1">
      <c r="A119" s="355"/>
      <c r="B119" s="60">
        <v>2</v>
      </c>
      <c r="C119" s="66" t="s">
        <v>98</v>
      </c>
      <c r="D119" s="67" t="s">
        <v>32</v>
      </c>
      <c r="E119" s="32">
        <v>50</v>
      </c>
      <c r="F119" s="248"/>
      <c r="G119" s="249"/>
      <c r="H119" s="240"/>
    </row>
    <row r="120" spans="1:8" ht="16.5" thickBot="1">
      <c r="A120" s="338"/>
      <c r="B120" s="338"/>
      <c r="C120" s="338"/>
      <c r="D120" s="338"/>
      <c r="E120" s="338"/>
      <c r="F120" s="338"/>
      <c r="G120" s="338"/>
      <c r="H120" s="338"/>
    </row>
    <row r="121" spans="1:8" ht="15" customHeight="1">
      <c r="A121" s="352">
        <v>18</v>
      </c>
      <c r="B121" s="69"/>
      <c r="C121" s="390" t="s">
        <v>321</v>
      </c>
      <c r="D121" s="391"/>
      <c r="E121" s="391"/>
      <c r="F121" s="391"/>
      <c r="G121" s="391"/>
      <c r="H121" s="392"/>
    </row>
    <row r="122" spans="1:8" ht="31.5">
      <c r="A122" s="353"/>
      <c r="B122" s="56">
        <v>1</v>
      </c>
      <c r="C122" s="70" t="s">
        <v>99</v>
      </c>
      <c r="D122" s="67" t="s">
        <v>32</v>
      </c>
      <c r="E122" s="32">
        <v>200</v>
      </c>
      <c r="F122" s="71"/>
      <c r="G122" s="161"/>
      <c r="H122" s="237"/>
    </row>
    <row r="123" spans="1:8" ht="31.5">
      <c r="A123" s="353"/>
      <c r="B123" s="56">
        <v>2</v>
      </c>
      <c r="C123" s="70" t="s">
        <v>437</v>
      </c>
      <c r="D123" s="67" t="s">
        <v>32</v>
      </c>
      <c r="E123" s="32">
        <v>200</v>
      </c>
      <c r="F123" s="71"/>
      <c r="G123" s="161"/>
      <c r="H123" s="237"/>
    </row>
    <row r="124" spans="1:8" ht="42.75" thickBot="1">
      <c r="A124" s="355"/>
      <c r="B124" s="60">
        <v>3</v>
      </c>
      <c r="C124" s="70" t="s">
        <v>100</v>
      </c>
      <c r="D124" s="67" t="s">
        <v>32</v>
      </c>
      <c r="E124" s="32">
        <v>50</v>
      </c>
      <c r="F124" s="250"/>
      <c r="G124" s="251"/>
      <c r="H124" s="240"/>
    </row>
    <row r="125" spans="1:8" ht="16.5" thickBot="1">
      <c r="A125" s="338"/>
      <c r="B125" s="338"/>
      <c r="C125" s="338"/>
      <c r="D125" s="338"/>
      <c r="E125" s="338"/>
      <c r="F125" s="338"/>
      <c r="G125" s="338"/>
      <c r="H125" s="338"/>
    </row>
    <row r="126" spans="1:8">
      <c r="A126" s="352">
        <v>19</v>
      </c>
      <c r="B126" s="55"/>
      <c r="C126" s="390" t="s">
        <v>323</v>
      </c>
      <c r="D126" s="391"/>
      <c r="E126" s="391"/>
      <c r="F126" s="391"/>
      <c r="G126" s="391"/>
      <c r="H126" s="392"/>
    </row>
    <row r="127" spans="1:8" ht="32.25" thickBot="1">
      <c r="A127" s="355"/>
      <c r="B127" s="60">
        <v>1</v>
      </c>
      <c r="C127" s="73" t="s">
        <v>101</v>
      </c>
      <c r="D127" s="74" t="s">
        <v>32</v>
      </c>
      <c r="E127" s="77">
        <v>40000</v>
      </c>
      <c r="F127" s="252"/>
      <c r="G127" s="228"/>
      <c r="H127" s="240"/>
    </row>
    <row r="128" spans="1:8" ht="16.5" thickBot="1">
      <c r="A128" s="338"/>
      <c r="B128" s="338"/>
      <c r="C128" s="338"/>
      <c r="D128" s="338"/>
      <c r="E128" s="338"/>
      <c r="F128" s="338"/>
      <c r="G128" s="338"/>
      <c r="H128" s="338"/>
    </row>
    <row r="129" spans="1:8" ht="15" customHeight="1">
      <c r="A129" s="352">
        <v>20</v>
      </c>
      <c r="B129" s="76"/>
      <c r="C129" s="393" t="s">
        <v>324</v>
      </c>
      <c r="D129" s="394"/>
      <c r="E129" s="394"/>
      <c r="F129" s="394"/>
      <c r="G129" s="394"/>
      <c r="H129" s="395"/>
    </row>
    <row r="130" spans="1:8" ht="21.75" thickBot="1">
      <c r="A130" s="355"/>
      <c r="B130" s="60">
        <v>1</v>
      </c>
      <c r="C130" s="66" t="s">
        <v>102</v>
      </c>
      <c r="D130" s="67" t="s">
        <v>32</v>
      </c>
      <c r="E130" s="77">
        <v>15000</v>
      </c>
      <c r="F130" s="252"/>
      <c r="G130" s="228"/>
      <c r="H130" s="240"/>
    </row>
    <row r="131" spans="1:8" ht="16.5" thickBot="1">
      <c r="A131" s="338"/>
      <c r="B131" s="338"/>
      <c r="C131" s="338"/>
      <c r="D131" s="338"/>
      <c r="E131" s="338"/>
      <c r="F131" s="338"/>
      <c r="G131" s="338"/>
      <c r="H131" s="338"/>
    </row>
    <row r="132" spans="1:8">
      <c r="A132" s="352">
        <v>21</v>
      </c>
      <c r="B132" s="76" t="s">
        <v>103</v>
      </c>
      <c r="C132" s="393" t="s">
        <v>326</v>
      </c>
      <c r="D132" s="394"/>
      <c r="E132" s="394"/>
      <c r="F132" s="394"/>
      <c r="G132" s="394"/>
      <c r="H132" s="395"/>
    </row>
    <row r="133" spans="1:8" ht="42.75" customHeight="1">
      <c r="A133" s="353"/>
      <c r="B133" s="7">
        <v>1</v>
      </c>
      <c r="C133" s="31" t="s">
        <v>104</v>
      </c>
      <c r="D133" s="77" t="s">
        <v>32</v>
      </c>
      <c r="E133" s="77">
        <v>130000</v>
      </c>
      <c r="F133" s="78"/>
      <c r="G133" s="145"/>
      <c r="H133" s="237"/>
    </row>
    <row r="134" spans="1:8" ht="47.25" customHeight="1">
      <c r="A134" s="353"/>
      <c r="B134" s="7">
        <v>2</v>
      </c>
      <c r="C134" s="31" t="s">
        <v>105</v>
      </c>
      <c r="D134" s="77" t="s">
        <v>32</v>
      </c>
      <c r="E134" s="77">
        <v>500</v>
      </c>
      <c r="F134" s="78"/>
      <c r="G134" s="145"/>
      <c r="H134" s="237"/>
    </row>
    <row r="135" spans="1:8" ht="30" customHeight="1">
      <c r="A135" s="353"/>
      <c r="B135" s="7">
        <v>3</v>
      </c>
      <c r="C135" s="31" t="s">
        <v>106</v>
      </c>
      <c r="D135" s="77" t="s">
        <v>32</v>
      </c>
      <c r="E135" s="77">
        <v>11500</v>
      </c>
      <c r="F135" s="78"/>
      <c r="G135" s="145"/>
      <c r="H135" s="237"/>
    </row>
    <row r="136" spans="1:8" ht="31.5" customHeight="1">
      <c r="A136" s="354"/>
      <c r="B136" s="15">
        <v>4</v>
      </c>
      <c r="C136" s="79" t="s">
        <v>107</v>
      </c>
      <c r="D136" s="77" t="s">
        <v>32</v>
      </c>
      <c r="E136" s="77">
        <v>70</v>
      </c>
      <c r="F136" s="324"/>
      <c r="G136" s="147"/>
      <c r="H136" s="323"/>
    </row>
    <row r="137" spans="1:8" ht="31.5" customHeight="1">
      <c r="A137" s="354"/>
      <c r="B137" s="15">
        <v>5</v>
      </c>
      <c r="C137" s="31" t="s">
        <v>474</v>
      </c>
      <c r="D137" s="77" t="s">
        <v>32</v>
      </c>
      <c r="E137" s="77">
        <v>100</v>
      </c>
      <c r="F137" s="324"/>
      <c r="G137" s="147"/>
      <c r="H137" s="323"/>
    </row>
    <row r="138" spans="1:8" ht="41.25" customHeight="1" thickBot="1">
      <c r="A138" s="355"/>
      <c r="B138" s="15">
        <v>6</v>
      </c>
      <c r="C138" s="31" t="s">
        <v>507</v>
      </c>
      <c r="D138" s="77" t="s">
        <v>32</v>
      </c>
      <c r="E138" s="77">
        <v>200</v>
      </c>
      <c r="F138" s="253"/>
      <c r="G138" s="213"/>
      <c r="H138" s="240"/>
    </row>
    <row r="139" spans="1:8" ht="16.5" thickBot="1">
      <c r="A139" s="338"/>
      <c r="B139" s="338"/>
      <c r="C139" s="338"/>
      <c r="D139" s="338"/>
      <c r="E139" s="338"/>
      <c r="F139" s="338"/>
      <c r="G139" s="338"/>
      <c r="H139" s="338"/>
    </row>
    <row r="140" spans="1:8">
      <c r="A140" s="335">
        <v>22</v>
      </c>
      <c r="B140" s="76" t="s">
        <v>103</v>
      </c>
      <c r="C140" s="387" t="s">
        <v>327</v>
      </c>
      <c r="D140" s="388"/>
      <c r="E140" s="388"/>
      <c r="F140" s="388"/>
      <c r="G140" s="388"/>
      <c r="H140" s="389"/>
    </row>
    <row r="141" spans="1:8" ht="52.5">
      <c r="A141" s="336"/>
      <c r="B141" s="7">
        <v>1</v>
      </c>
      <c r="C141" s="26" t="s">
        <v>475</v>
      </c>
      <c r="D141" s="77" t="s">
        <v>32</v>
      </c>
      <c r="E141" s="77">
        <v>45800</v>
      </c>
      <c r="F141" s="47"/>
      <c r="G141" s="145"/>
      <c r="H141" s="237"/>
    </row>
    <row r="142" spans="1:8" ht="31.5">
      <c r="A142" s="336"/>
      <c r="B142" s="7">
        <v>2</v>
      </c>
      <c r="C142" s="26" t="s">
        <v>476</v>
      </c>
      <c r="D142" s="77" t="s">
        <v>32</v>
      </c>
      <c r="E142" s="77">
        <v>1500</v>
      </c>
      <c r="F142" s="47"/>
      <c r="G142" s="145"/>
      <c r="H142" s="237"/>
    </row>
    <row r="143" spans="1:8" ht="32.25" thickBot="1">
      <c r="A143" s="336"/>
      <c r="B143" s="7">
        <v>3</v>
      </c>
      <c r="C143" s="26" t="s">
        <v>477</v>
      </c>
      <c r="D143" s="77" t="s">
        <v>32</v>
      </c>
      <c r="E143" s="77">
        <v>1500</v>
      </c>
      <c r="F143" s="47"/>
      <c r="G143" s="145"/>
      <c r="H143" s="237"/>
    </row>
    <row r="144" spans="1:8" ht="16.5" thickBot="1">
      <c r="A144" s="338"/>
      <c r="B144" s="338"/>
      <c r="C144" s="338"/>
      <c r="D144" s="338"/>
      <c r="E144" s="338"/>
      <c r="F144" s="338"/>
      <c r="G144" s="338"/>
      <c r="H144" s="338"/>
    </row>
    <row r="145" spans="1:8" ht="15" customHeight="1">
      <c r="A145" s="335">
        <v>23</v>
      </c>
      <c r="B145" s="80"/>
      <c r="C145" s="390" t="s">
        <v>328</v>
      </c>
      <c r="D145" s="391"/>
      <c r="E145" s="391"/>
      <c r="F145" s="391"/>
      <c r="G145" s="391"/>
      <c r="H145" s="392"/>
    </row>
    <row r="146" spans="1:8" ht="42">
      <c r="A146" s="336"/>
      <c r="B146" s="37">
        <v>1</v>
      </c>
      <c r="C146" s="81" t="s">
        <v>108</v>
      </c>
      <c r="D146" s="51" t="s">
        <v>32</v>
      </c>
      <c r="E146" s="107">
        <v>800</v>
      </c>
      <c r="F146" s="9"/>
      <c r="G146" s="24"/>
      <c r="H146" s="237"/>
    </row>
    <row r="147" spans="1:8" ht="52.5">
      <c r="A147" s="336"/>
      <c r="B147" s="37">
        <v>2</v>
      </c>
      <c r="C147" s="154" t="s">
        <v>109</v>
      </c>
      <c r="D147" s="51" t="s">
        <v>32</v>
      </c>
      <c r="E147" s="107">
        <v>5000</v>
      </c>
      <c r="F147" s="9"/>
      <c r="G147" s="24"/>
      <c r="H147" s="237"/>
    </row>
    <row r="148" spans="1:8" ht="31.5">
      <c r="A148" s="336"/>
      <c r="B148" s="37">
        <v>3</v>
      </c>
      <c r="C148" s="81" t="s">
        <v>110</v>
      </c>
      <c r="D148" s="51" t="s">
        <v>32</v>
      </c>
      <c r="E148" s="107">
        <v>900</v>
      </c>
      <c r="F148" s="9"/>
      <c r="G148" s="24"/>
      <c r="H148" s="237"/>
    </row>
    <row r="149" spans="1:8" ht="21">
      <c r="A149" s="336"/>
      <c r="B149" s="37">
        <v>4</v>
      </c>
      <c r="C149" s="81" t="s">
        <v>111</v>
      </c>
      <c r="D149" s="51" t="s">
        <v>32</v>
      </c>
      <c r="E149" s="107">
        <v>200</v>
      </c>
      <c r="F149" s="9"/>
      <c r="G149" s="24"/>
      <c r="H149" s="237"/>
    </row>
    <row r="150" spans="1:8">
      <c r="A150" s="336"/>
      <c r="B150" s="37">
        <v>5</v>
      </c>
      <c r="C150" s="81" t="s">
        <v>112</v>
      </c>
      <c r="D150" s="51" t="s">
        <v>32</v>
      </c>
      <c r="E150" s="107">
        <v>200</v>
      </c>
      <c r="F150" s="9"/>
      <c r="G150" s="24"/>
      <c r="H150" s="237"/>
    </row>
    <row r="151" spans="1:8" ht="31.5">
      <c r="A151" s="336"/>
      <c r="B151" s="37">
        <v>6</v>
      </c>
      <c r="C151" s="81" t="s">
        <v>113</v>
      </c>
      <c r="D151" s="51" t="s">
        <v>32</v>
      </c>
      <c r="E151" s="107">
        <v>500</v>
      </c>
      <c r="F151" s="9"/>
      <c r="G151" s="24"/>
      <c r="H151" s="237"/>
    </row>
    <row r="152" spans="1:8" ht="32.25" thickBot="1">
      <c r="A152" s="337"/>
      <c r="B152" s="230">
        <v>7</v>
      </c>
      <c r="C152" s="153" t="s">
        <v>114</v>
      </c>
      <c r="D152" s="51" t="s">
        <v>32</v>
      </c>
      <c r="E152" s="107">
        <v>3000</v>
      </c>
      <c r="F152" s="212"/>
      <c r="G152" s="216"/>
      <c r="H152" s="240"/>
    </row>
    <row r="153" spans="1:8" ht="16.5" thickBot="1">
      <c r="A153" s="338"/>
      <c r="B153" s="338"/>
      <c r="C153" s="338"/>
      <c r="D153" s="338"/>
      <c r="E153" s="338"/>
      <c r="F153" s="338"/>
      <c r="G153" s="338"/>
      <c r="H153" s="338"/>
    </row>
    <row r="154" spans="1:8" ht="15" customHeight="1">
      <c r="A154" s="352">
        <v>24</v>
      </c>
      <c r="B154" s="34"/>
      <c r="C154" s="390" t="s">
        <v>330</v>
      </c>
      <c r="D154" s="391"/>
      <c r="E154" s="391"/>
      <c r="F154" s="391"/>
      <c r="G154" s="391"/>
      <c r="H154" s="392"/>
    </row>
    <row r="155" spans="1:8" ht="21.75" thickBot="1">
      <c r="A155" s="355"/>
      <c r="B155" s="60">
        <v>1</v>
      </c>
      <c r="C155" s="85" t="s">
        <v>115</v>
      </c>
      <c r="D155" s="51" t="s">
        <v>32</v>
      </c>
      <c r="E155" s="107">
        <v>20</v>
      </c>
      <c r="F155" s="255"/>
      <c r="G155" s="213"/>
      <c r="H155" s="240"/>
    </row>
    <row r="156" spans="1:8" ht="16.5" thickBot="1">
      <c r="A156" s="338"/>
      <c r="B156" s="338"/>
      <c r="C156" s="338"/>
      <c r="D156" s="338"/>
      <c r="E156" s="338"/>
      <c r="F156" s="338"/>
      <c r="G156" s="338"/>
      <c r="H156" s="338"/>
    </row>
    <row r="157" spans="1:8" ht="15" customHeight="1">
      <c r="A157" s="352">
        <v>25</v>
      </c>
      <c r="B157" s="34"/>
      <c r="C157" s="390" t="s">
        <v>332</v>
      </c>
      <c r="D157" s="391"/>
      <c r="E157" s="391"/>
      <c r="F157" s="391"/>
      <c r="G157" s="391"/>
      <c r="H157" s="392"/>
    </row>
    <row r="158" spans="1:8" ht="31.5">
      <c r="A158" s="353"/>
      <c r="B158" s="7">
        <v>1</v>
      </c>
      <c r="C158" s="81" t="s">
        <v>116</v>
      </c>
      <c r="D158" s="51" t="s">
        <v>32</v>
      </c>
      <c r="E158" s="107">
        <v>800</v>
      </c>
      <c r="F158" s="87"/>
      <c r="G158" s="145"/>
      <c r="H158" s="237"/>
    </row>
    <row r="159" spans="1:8" ht="84">
      <c r="A159" s="353"/>
      <c r="B159" s="7">
        <v>2</v>
      </c>
      <c r="C159" s="81" t="s">
        <v>117</v>
      </c>
      <c r="D159" s="51" t="s">
        <v>32</v>
      </c>
      <c r="E159" s="107">
        <v>20</v>
      </c>
      <c r="F159" s="87"/>
      <c r="G159" s="145"/>
      <c r="H159" s="237"/>
    </row>
    <row r="160" spans="1:8" ht="21">
      <c r="A160" s="353"/>
      <c r="B160" s="7">
        <v>3</v>
      </c>
      <c r="C160" s="81" t="s">
        <v>118</v>
      </c>
      <c r="D160" s="51" t="s">
        <v>32</v>
      </c>
      <c r="E160" s="107">
        <v>30</v>
      </c>
      <c r="F160" s="87"/>
      <c r="G160" s="145"/>
      <c r="H160" s="237"/>
    </row>
    <row r="161" spans="1:8">
      <c r="A161" s="353"/>
      <c r="B161" s="7">
        <v>4</v>
      </c>
      <c r="C161" s="81" t="s">
        <v>119</v>
      </c>
      <c r="D161" s="51" t="s">
        <v>32</v>
      </c>
      <c r="E161" s="107">
        <v>800</v>
      </c>
      <c r="F161" s="87"/>
      <c r="G161" s="145"/>
      <c r="H161" s="237"/>
    </row>
    <row r="162" spans="1:8" ht="15.75" thickBot="1">
      <c r="A162" s="355"/>
      <c r="B162" s="60">
        <v>5</v>
      </c>
      <c r="C162" s="88" t="s">
        <v>120</v>
      </c>
      <c r="D162" s="51" t="s">
        <v>32</v>
      </c>
      <c r="E162" s="107">
        <v>200</v>
      </c>
      <c r="F162" s="257"/>
      <c r="G162" s="213"/>
      <c r="H162" s="240"/>
    </row>
    <row r="163" spans="1:8" ht="16.5" thickBot="1">
      <c r="A163" s="338"/>
      <c r="B163" s="338"/>
      <c r="C163" s="338"/>
      <c r="D163" s="338"/>
      <c r="E163" s="338"/>
      <c r="F163" s="338"/>
      <c r="G163" s="338"/>
      <c r="H163" s="338"/>
    </row>
    <row r="164" spans="1:8" ht="15" customHeight="1">
      <c r="A164" s="352">
        <v>26</v>
      </c>
      <c r="B164" s="34"/>
      <c r="C164" s="390" t="s">
        <v>334</v>
      </c>
      <c r="D164" s="391"/>
      <c r="E164" s="391"/>
      <c r="F164" s="391"/>
      <c r="G164" s="391"/>
      <c r="H164" s="392"/>
    </row>
    <row r="165" spans="1:8" ht="53.25" thickBot="1">
      <c r="A165" s="355"/>
      <c r="B165" s="60">
        <v>1</v>
      </c>
      <c r="C165" s="81" t="s">
        <v>121</v>
      </c>
      <c r="D165" s="51" t="s">
        <v>32</v>
      </c>
      <c r="E165" s="107">
        <v>50</v>
      </c>
      <c r="F165" s="212"/>
      <c r="G165" s="258"/>
      <c r="H165" s="240"/>
    </row>
    <row r="166" spans="1:8" ht="16.5" thickBot="1">
      <c r="A166" s="338"/>
      <c r="B166" s="338"/>
      <c r="C166" s="338"/>
      <c r="D166" s="338"/>
      <c r="E166" s="338"/>
      <c r="F166" s="338"/>
      <c r="G166" s="338"/>
      <c r="H166" s="338"/>
    </row>
    <row r="167" spans="1:8" ht="15" customHeight="1">
      <c r="A167" s="352">
        <v>27</v>
      </c>
      <c r="B167" s="34"/>
      <c r="C167" s="390" t="s">
        <v>336</v>
      </c>
      <c r="D167" s="391"/>
      <c r="E167" s="391"/>
      <c r="F167" s="391"/>
      <c r="G167" s="391"/>
      <c r="H167" s="392"/>
    </row>
    <row r="168" spans="1:8" ht="31.5">
      <c r="A168" s="353"/>
      <c r="B168" s="7">
        <v>1</v>
      </c>
      <c r="C168" s="85" t="s">
        <v>122</v>
      </c>
      <c r="D168" s="51" t="s">
        <v>32</v>
      </c>
      <c r="E168" s="107">
        <v>80</v>
      </c>
      <c r="F168" s="9"/>
      <c r="G168" s="145"/>
      <c r="H168" s="237"/>
    </row>
    <row r="169" spans="1:8" ht="31.5">
      <c r="A169" s="353"/>
      <c r="B169" s="7">
        <v>2</v>
      </c>
      <c r="C169" s="85" t="s">
        <v>123</v>
      </c>
      <c r="D169" s="51" t="s">
        <v>32</v>
      </c>
      <c r="E169" s="107">
        <v>250</v>
      </c>
      <c r="F169" s="9"/>
      <c r="G169" s="145"/>
      <c r="H169" s="237"/>
    </row>
    <row r="170" spans="1:8" ht="21.75" thickBot="1">
      <c r="A170" s="355"/>
      <c r="B170" s="60">
        <v>3</v>
      </c>
      <c r="C170" s="85" t="s">
        <v>124</v>
      </c>
      <c r="D170" s="51" t="s">
        <v>32</v>
      </c>
      <c r="E170" s="107">
        <v>25</v>
      </c>
      <c r="F170" s="212"/>
      <c r="G170" s="213"/>
      <c r="H170" s="240"/>
    </row>
    <row r="171" spans="1:8" ht="16.5" thickBot="1">
      <c r="A171" s="338"/>
      <c r="B171" s="338"/>
      <c r="C171" s="338"/>
      <c r="D171" s="338"/>
      <c r="E171" s="338"/>
      <c r="F171" s="338"/>
      <c r="G171" s="338"/>
      <c r="H171" s="338"/>
    </row>
    <row r="172" spans="1:8" ht="15" customHeight="1">
      <c r="A172" s="352">
        <v>28</v>
      </c>
      <c r="B172" s="34"/>
      <c r="C172" s="390" t="s">
        <v>338</v>
      </c>
      <c r="D172" s="391"/>
      <c r="E172" s="391"/>
      <c r="F172" s="391"/>
      <c r="G172" s="391"/>
      <c r="H172" s="392"/>
    </row>
    <row r="173" spans="1:8" ht="15.75" thickBot="1">
      <c r="A173" s="355"/>
      <c r="B173" s="60">
        <v>1</v>
      </c>
      <c r="C173" s="81" t="s">
        <v>125</v>
      </c>
      <c r="D173" s="51" t="s">
        <v>32</v>
      </c>
      <c r="E173" s="107">
        <v>20</v>
      </c>
      <c r="F173" s="212"/>
      <c r="G173" s="258"/>
      <c r="H173" s="259"/>
    </row>
    <row r="174" spans="1:8" ht="16.5" thickBot="1">
      <c r="A174" s="338"/>
      <c r="B174" s="338"/>
      <c r="C174" s="338"/>
      <c r="D174" s="338"/>
      <c r="E174" s="338"/>
      <c r="F174" s="338"/>
      <c r="G174" s="338"/>
      <c r="H174" s="338"/>
    </row>
    <row r="175" spans="1:8" ht="15" customHeight="1">
      <c r="A175" s="352">
        <v>29</v>
      </c>
      <c r="B175" s="34"/>
      <c r="C175" s="390" t="s">
        <v>340</v>
      </c>
      <c r="D175" s="391"/>
      <c r="E175" s="391"/>
      <c r="F175" s="391"/>
      <c r="G175" s="391"/>
      <c r="H175" s="392"/>
    </row>
    <row r="176" spans="1:8" ht="21">
      <c r="A176" s="353"/>
      <c r="B176" s="7">
        <v>1</v>
      </c>
      <c r="C176" s="134" t="s">
        <v>126</v>
      </c>
      <c r="D176" s="74" t="s">
        <v>32</v>
      </c>
      <c r="E176" s="77">
        <v>400</v>
      </c>
      <c r="F176" s="35"/>
      <c r="G176" s="162"/>
      <c r="H176" s="237"/>
    </row>
    <row r="177" spans="1:8">
      <c r="A177" s="353"/>
      <c r="B177" s="7">
        <v>2</v>
      </c>
      <c r="C177" s="155" t="s">
        <v>127</v>
      </c>
      <c r="D177" s="74" t="s">
        <v>32</v>
      </c>
      <c r="E177" s="77">
        <v>10</v>
      </c>
      <c r="F177" s="35"/>
      <c r="G177" s="162"/>
      <c r="H177" s="237"/>
    </row>
    <row r="178" spans="1:8">
      <c r="A178" s="353"/>
      <c r="B178" s="7">
        <v>3</v>
      </c>
      <c r="C178" s="155" t="s">
        <v>128</v>
      </c>
      <c r="D178" s="77" t="s">
        <v>32</v>
      </c>
      <c r="E178" s="77">
        <v>1</v>
      </c>
      <c r="F178" s="35"/>
      <c r="G178" s="162"/>
      <c r="H178" s="237"/>
    </row>
    <row r="179" spans="1:8" ht="21">
      <c r="A179" s="353"/>
      <c r="B179" s="7">
        <v>4</v>
      </c>
      <c r="C179" s="134" t="s">
        <v>129</v>
      </c>
      <c r="D179" s="74" t="s">
        <v>32</v>
      </c>
      <c r="E179" s="77">
        <v>750</v>
      </c>
      <c r="F179" s="35"/>
      <c r="G179" s="162"/>
      <c r="H179" s="237"/>
    </row>
    <row r="180" spans="1:8" ht="32.25" thickBot="1">
      <c r="A180" s="355"/>
      <c r="B180" s="60">
        <v>5</v>
      </c>
      <c r="C180" s="155" t="s">
        <v>130</v>
      </c>
      <c r="D180" s="74" t="s">
        <v>32</v>
      </c>
      <c r="E180" s="77">
        <v>200</v>
      </c>
      <c r="F180" s="227"/>
      <c r="G180" s="258"/>
      <c r="H180" s="240"/>
    </row>
    <row r="181" spans="1:8" ht="16.5" thickBot="1">
      <c r="A181" s="338"/>
      <c r="B181" s="338"/>
      <c r="C181" s="338"/>
      <c r="D181" s="338"/>
      <c r="E181" s="338"/>
      <c r="F181" s="338"/>
      <c r="G181" s="338"/>
      <c r="H181" s="338"/>
    </row>
    <row r="182" spans="1:8">
      <c r="A182" s="352">
        <v>30</v>
      </c>
      <c r="B182" s="65"/>
      <c r="C182" s="342" t="s">
        <v>342</v>
      </c>
      <c r="D182" s="343"/>
      <c r="E182" s="343"/>
      <c r="F182" s="343"/>
      <c r="G182" s="343"/>
      <c r="H182" s="344"/>
    </row>
    <row r="183" spans="1:8">
      <c r="A183" s="353"/>
      <c r="B183" s="50">
        <v>1</v>
      </c>
      <c r="C183" s="25" t="s">
        <v>131</v>
      </c>
      <c r="D183" s="51" t="s">
        <v>32</v>
      </c>
      <c r="E183" s="107">
        <v>1000</v>
      </c>
      <c r="F183" s="89"/>
      <c r="G183" s="145"/>
      <c r="H183" s="260"/>
    </row>
    <row r="184" spans="1:8">
      <c r="A184" s="353"/>
      <c r="B184" s="50">
        <f>B183+1</f>
        <v>2</v>
      </c>
      <c r="C184" s="25" t="s">
        <v>132</v>
      </c>
      <c r="D184" s="51" t="s">
        <v>32</v>
      </c>
      <c r="E184" s="107">
        <v>400</v>
      </c>
      <c r="F184" s="89"/>
      <c r="G184" s="145"/>
      <c r="H184" s="260"/>
    </row>
    <row r="185" spans="1:8">
      <c r="A185" s="353"/>
      <c r="B185" s="50">
        <f>B184+1</f>
        <v>3</v>
      </c>
      <c r="C185" s="25" t="s">
        <v>133</v>
      </c>
      <c r="D185" s="51" t="s">
        <v>32</v>
      </c>
      <c r="E185" s="107">
        <v>700</v>
      </c>
      <c r="F185" s="89"/>
      <c r="G185" s="145"/>
      <c r="H185" s="260"/>
    </row>
    <row r="186" spans="1:8" ht="21">
      <c r="A186" s="353"/>
      <c r="B186" s="50">
        <f t="shared" ref="B186:B191" si="2">B185+1</f>
        <v>4</v>
      </c>
      <c r="C186" s="31" t="s">
        <v>134</v>
      </c>
      <c r="D186" s="51" t="s">
        <v>32</v>
      </c>
      <c r="E186" s="107">
        <v>10</v>
      </c>
      <c r="F186" s="89"/>
      <c r="G186" s="145"/>
      <c r="H186" s="260"/>
    </row>
    <row r="187" spans="1:8">
      <c r="A187" s="353"/>
      <c r="B187" s="50">
        <f t="shared" si="2"/>
        <v>5</v>
      </c>
      <c r="C187" s="25" t="s">
        <v>135</v>
      </c>
      <c r="D187" s="51" t="s">
        <v>32</v>
      </c>
      <c r="E187" s="107">
        <v>10</v>
      </c>
      <c r="F187" s="89"/>
      <c r="G187" s="145"/>
      <c r="H187" s="260"/>
    </row>
    <row r="188" spans="1:8">
      <c r="A188" s="353"/>
      <c r="B188" s="50">
        <f t="shared" si="2"/>
        <v>6</v>
      </c>
      <c r="C188" s="25" t="s">
        <v>136</v>
      </c>
      <c r="D188" s="51" t="s">
        <v>32</v>
      </c>
      <c r="E188" s="107">
        <v>600</v>
      </c>
      <c r="F188" s="89"/>
      <c r="G188" s="145"/>
      <c r="H188" s="260"/>
    </row>
    <row r="189" spans="1:8">
      <c r="A189" s="353"/>
      <c r="B189" s="50">
        <f t="shared" si="2"/>
        <v>7</v>
      </c>
      <c r="C189" s="25" t="s">
        <v>137</v>
      </c>
      <c r="D189" s="51" t="s">
        <v>32</v>
      </c>
      <c r="E189" s="107">
        <v>500</v>
      </c>
      <c r="F189" s="89"/>
      <c r="G189" s="145"/>
      <c r="H189" s="260"/>
    </row>
    <row r="190" spans="1:8">
      <c r="A190" s="353"/>
      <c r="B190" s="50">
        <f t="shared" si="2"/>
        <v>8</v>
      </c>
      <c r="C190" s="25" t="s">
        <v>138</v>
      </c>
      <c r="D190" s="51" t="s">
        <v>32</v>
      </c>
      <c r="E190" s="107">
        <v>300</v>
      </c>
      <c r="F190" s="89"/>
      <c r="G190" s="145"/>
      <c r="H190" s="260"/>
    </row>
    <row r="191" spans="1:8" ht="15.75" thickBot="1">
      <c r="A191" s="355"/>
      <c r="B191" s="238">
        <f t="shared" si="2"/>
        <v>9</v>
      </c>
      <c r="C191" s="25" t="s">
        <v>139</v>
      </c>
      <c r="D191" s="51" t="s">
        <v>32</v>
      </c>
      <c r="E191" s="107">
        <v>10</v>
      </c>
      <c r="F191" s="212"/>
      <c r="G191" s="213"/>
      <c r="H191" s="261"/>
    </row>
    <row r="192" spans="1:8" ht="16.5" thickBot="1">
      <c r="A192" s="338"/>
      <c r="B192" s="338"/>
      <c r="C192" s="338"/>
      <c r="D192" s="338"/>
      <c r="E192" s="338"/>
      <c r="F192" s="338"/>
      <c r="G192" s="338"/>
      <c r="H192" s="338"/>
    </row>
    <row r="193" spans="1:8" ht="15" customHeight="1">
      <c r="A193" s="352">
        <v>31</v>
      </c>
      <c r="B193" s="65"/>
      <c r="C193" s="342" t="s">
        <v>344</v>
      </c>
      <c r="D193" s="343"/>
      <c r="E193" s="343"/>
      <c r="F193" s="343"/>
      <c r="G193" s="343"/>
      <c r="H193" s="344"/>
    </row>
    <row r="194" spans="1:8" ht="21">
      <c r="A194" s="353"/>
      <c r="B194" s="50">
        <v>1</v>
      </c>
      <c r="C194" s="25" t="s">
        <v>140</v>
      </c>
      <c r="D194" s="51" t="s">
        <v>32</v>
      </c>
      <c r="E194" s="107">
        <v>80</v>
      </c>
      <c r="F194" s="35"/>
      <c r="G194" s="145"/>
      <c r="H194" s="237"/>
    </row>
    <row r="195" spans="1:8" ht="21.75" thickBot="1">
      <c r="A195" s="355"/>
      <c r="B195" s="238">
        <f>B194+1</f>
        <v>2</v>
      </c>
      <c r="C195" s="25" t="s">
        <v>141</v>
      </c>
      <c r="D195" s="51" t="s">
        <v>32</v>
      </c>
      <c r="E195" s="107">
        <v>80</v>
      </c>
      <c r="F195" s="227"/>
      <c r="G195" s="213"/>
      <c r="H195" s="240"/>
    </row>
    <row r="196" spans="1:8" ht="16.5" thickBot="1">
      <c r="A196" s="338"/>
      <c r="B196" s="338"/>
      <c r="C196" s="338"/>
      <c r="D196" s="338"/>
      <c r="E196" s="338"/>
      <c r="F196" s="338"/>
      <c r="G196" s="338"/>
      <c r="H196" s="338"/>
    </row>
    <row r="197" spans="1:8">
      <c r="A197" s="352">
        <v>32</v>
      </c>
      <c r="B197" s="65"/>
      <c r="C197" s="342" t="s">
        <v>346</v>
      </c>
      <c r="D197" s="343"/>
      <c r="E197" s="343"/>
      <c r="F197" s="343"/>
      <c r="G197" s="343"/>
      <c r="H197" s="344"/>
    </row>
    <row r="198" spans="1:8" ht="21">
      <c r="A198" s="353"/>
      <c r="B198" s="50">
        <v>1</v>
      </c>
      <c r="C198" s="85" t="s">
        <v>142</v>
      </c>
      <c r="D198" s="51" t="s">
        <v>32</v>
      </c>
      <c r="E198" s="107">
        <v>2400</v>
      </c>
      <c r="F198" s="89"/>
      <c r="G198" s="145"/>
      <c r="H198" s="237"/>
    </row>
    <row r="199" spans="1:8" ht="21">
      <c r="A199" s="353"/>
      <c r="B199" s="50">
        <v>2</v>
      </c>
      <c r="C199" s="70" t="s">
        <v>143</v>
      </c>
      <c r="D199" s="24" t="s">
        <v>32</v>
      </c>
      <c r="E199" s="107">
        <v>50</v>
      </c>
      <c r="F199" s="35"/>
      <c r="G199" s="152"/>
      <c r="H199" s="237"/>
    </row>
    <row r="200" spans="1:8">
      <c r="A200" s="353"/>
      <c r="B200" s="50">
        <f>B199+1</f>
        <v>3</v>
      </c>
      <c r="C200" s="85" t="s">
        <v>144</v>
      </c>
      <c r="D200" s="51" t="s">
        <v>32</v>
      </c>
      <c r="E200" s="107">
        <v>6000</v>
      </c>
      <c r="F200" s="89"/>
      <c r="G200" s="145"/>
      <c r="H200" s="237"/>
    </row>
    <row r="201" spans="1:8">
      <c r="A201" s="353"/>
      <c r="B201" s="50">
        <f>B200+1</f>
        <v>4</v>
      </c>
      <c r="C201" s="61" t="s">
        <v>145</v>
      </c>
      <c r="D201" s="51" t="s">
        <v>32</v>
      </c>
      <c r="E201" s="107">
        <v>1200</v>
      </c>
      <c r="F201" s="89"/>
      <c r="G201" s="145"/>
      <c r="H201" s="237"/>
    </row>
    <row r="202" spans="1:8" ht="15.75" thickBot="1">
      <c r="A202" s="355"/>
      <c r="B202" s="238">
        <f>B201+1</f>
        <v>5</v>
      </c>
      <c r="C202" s="85" t="s">
        <v>146</v>
      </c>
      <c r="D202" s="51" t="s">
        <v>32</v>
      </c>
      <c r="E202" s="107">
        <v>100</v>
      </c>
      <c r="F202" s="262"/>
      <c r="G202" s="213"/>
      <c r="H202" s="240"/>
    </row>
    <row r="203" spans="1:8" ht="16.5" thickBot="1">
      <c r="A203" s="338"/>
      <c r="B203" s="338"/>
      <c r="C203" s="338"/>
      <c r="D203" s="338"/>
      <c r="E203" s="338"/>
      <c r="F203" s="338"/>
      <c r="G203" s="338"/>
      <c r="H203" s="338"/>
    </row>
    <row r="204" spans="1:8" ht="15" customHeight="1">
      <c r="A204" s="352">
        <v>33</v>
      </c>
      <c r="B204" s="65"/>
      <c r="C204" s="342" t="s">
        <v>347</v>
      </c>
      <c r="D204" s="343"/>
      <c r="E204" s="343"/>
      <c r="F204" s="343"/>
      <c r="G204" s="343"/>
      <c r="H204" s="344"/>
    </row>
    <row r="205" spans="1:8" ht="15.75" thickBot="1">
      <c r="A205" s="355"/>
      <c r="B205" s="238">
        <v>1</v>
      </c>
      <c r="C205" s="25" t="s">
        <v>147</v>
      </c>
      <c r="D205" s="51" t="s">
        <v>32</v>
      </c>
      <c r="E205" s="107">
        <v>3</v>
      </c>
      <c r="F205" s="263"/>
      <c r="G205" s="213"/>
      <c r="H205" s="240"/>
    </row>
    <row r="206" spans="1:8" ht="16.5" thickBot="1">
      <c r="A206" s="338"/>
      <c r="B206" s="338"/>
      <c r="C206" s="338"/>
      <c r="D206" s="338"/>
      <c r="E206" s="338"/>
      <c r="F206" s="338"/>
      <c r="G206" s="338"/>
      <c r="H206" s="338"/>
    </row>
    <row r="207" spans="1:8" ht="15" customHeight="1">
      <c r="A207" s="352">
        <v>34</v>
      </c>
      <c r="B207" s="65"/>
      <c r="C207" s="342" t="s">
        <v>349</v>
      </c>
      <c r="D207" s="343"/>
      <c r="E207" s="343"/>
      <c r="F207" s="343"/>
      <c r="G207" s="343"/>
      <c r="H207" s="344"/>
    </row>
    <row r="208" spans="1:8">
      <c r="A208" s="353"/>
      <c r="B208" s="50">
        <v>1</v>
      </c>
      <c r="C208" s="25" t="s">
        <v>148</v>
      </c>
      <c r="D208" s="51" t="s">
        <v>32</v>
      </c>
      <c r="E208" s="107">
        <v>10</v>
      </c>
      <c r="F208" s="90"/>
      <c r="G208" s="24"/>
      <c r="H208" s="237"/>
    </row>
    <row r="209" spans="1:8">
      <c r="A209" s="353"/>
      <c r="B209" s="50">
        <v>2</v>
      </c>
      <c r="C209" s="25" t="s">
        <v>149</v>
      </c>
      <c r="D209" s="51" t="s">
        <v>32</v>
      </c>
      <c r="E209" s="107">
        <v>15</v>
      </c>
      <c r="F209" s="9"/>
      <c r="G209" s="24"/>
      <c r="H209" s="237"/>
    </row>
    <row r="210" spans="1:8">
      <c r="A210" s="353"/>
      <c r="B210" s="50">
        <v>3</v>
      </c>
      <c r="C210" s="25" t="s">
        <v>150</v>
      </c>
      <c r="D210" s="51" t="s">
        <v>32</v>
      </c>
      <c r="E210" s="107">
        <v>50</v>
      </c>
      <c r="F210" s="9"/>
      <c r="G210" s="24"/>
      <c r="H210" s="237"/>
    </row>
    <row r="211" spans="1:8" ht="21">
      <c r="A211" s="353"/>
      <c r="B211" s="50">
        <f>B210+1</f>
        <v>4</v>
      </c>
      <c r="C211" s="25" t="s">
        <v>151</v>
      </c>
      <c r="D211" s="51" t="s">
        <v>32</v>
      </c>
      <c r="E211" s="107">
        <v>250</v>
      </c>
      <c r="F211" s="9"/>
      <c r="G211" s="24"/>
      <c r="H211" s="237"/>
    </row>
    <row r="212" spans="1:8">
      <c r="A212" s="353"/>
      <c r="B212" s="50">
        <f>B211+1</f>
        <v>5</v>
      </c>
      <c r="C212" s="25" t="s">
        <v>152</v>
      </c>
      <c r="D212" s="51" t="s">
        <v>32</v>
      </c>
      <c r="E212" s="107">
        <v>20</v>
      </c>
      <c r="F212" s="9"/>
      <c r="G212" s="24"/>
      <c r="H212" s="237"/>
    </row>
    <row r="213" spans="1:8" ht="32.25" thickBot="1">
      <c r="A213" s="355"/>
      <c r="B213" s="238">
        <f>B212+1</f>
        <v>6</v>
      </c>
      <c r="C213" s="25" t="s">
        <v>153</v>
      </c>
      <c r="D213" s="51" t="s">
        <v>32</v>
      </c>
      <c r="E213" s="107">
        <v>100</v>
      </c>
      <c r="F213" s="212"/>
      <c r="G213" s="216"/>
      <c r="H213" s="240"/>
    </row>
    <row r="214" spans="1:8" ht="16.5" thickBot="1">
      <c r="A214" s="338"/>
      <c r="B214" s="338"/>
      <c r="C214" s="338"/>
      <c r="D214" s="338"/>
      <c r="E214" s="338"/>
      <c r="F214" s="338"/>
      <c r="G214" s="338"/>
      <c r="H214" s="338"/>
    </row>
    <row r="215" spans="1:8">
      <c r="A215" s="352">
        <v>35</v>
      </c>
      <c r="B215" s="65"/>
      <c r="C215" s="342" t="s">
        <v>351</v>
      </c>
      <c r="D215" s="343"/>
      <c r="E215" s="343"/>
      <c r="F215" s="343"/>
      <c r="G215" s="343"/>
      <c r="H215" s="344"/>
    </row>
    <row r="216" spans="1:8">
      <c r="A216" s="353"/>
      <c r="B216" s="50">
        <v>1</v>
      </c>
      <c r="C216" s="25" t="s">
        <v>154</v>
      </c>
      <c r="D216" s="51" t="s">
        <v>32</v>
      </c>
      <c r="E216" s="107">
        <v>50</v>
      </c>
      <c r="F216" s="9"/>
      <c r="G216" s="24"/>
      <c r="H216" s="237"/>
    </row>
    <row r="217" spans="1:8">
      <c r="A217" s="353"/>
      <c r="B217" s="50">
        <f>B216+1</f>
        <v>2</v>
      </c>
      <c r="C217" s="25" t="s">
        <v>155</v>
      </c>
      <c r="D217" s="51" t="s">
        <v>32</v>
      </c>
      <c r="E217" s="107">
        <v>6000</v>
      </c>
      <c r="F217" s="9"/>
      <c r="G217" s="24"/>
      <c r="H217" s="237"/>
    </row>
    <row r="218" spans="1:8">
      <c r="A218" s="353"/>
      <c r="B218" s="50">
        <v>3</v>
      </c>
      <c r="C218" s="25" t="s">
        <v>156</v>
      </c>
      <c r="D218" s="51" t="s">
        <v>32</v>
      </c>
      <c r="E218" s="107">
        <v>150</v>
      </c>
      <c r="F218" s="9"/>
      <c r="G218" s="24"/>
      <c r="H218" s="237"/>
    </row>
    <row r="219" spans="1:8" ht="21">
      <c r="A219" s="353"/>
      <c r="B219" s="50">
        <v>4</v>
      </c>
      <c r="C219" s="25" t="s">
        <v>157</v>
      </c>
      <c r="D219" s="51" t="s">
        <v>32</v>
      </c>
      <c r="E219" s="107">
        <v>100</v>
      </c>
      <c r="F219" s="9"/>
      <c r="G219" s="24"/>
      <c r="H219" s="237"/>
    </row>
    <row r="220" spans="1:8" ht="21">
      <c r="A220" s="353"/>
      <c r="B220" s="50">
        <f>B219+1</f>
        <v>5</v>
      </c>
      <c r="C220" s="25" t="s">
        <v>158</v>
      </c>
      <c r="D220" s="51" t="s">
        <v>32</v>
      </c>
      <c r="E220" s="107">
        <v>100</v>
      </c>
      <c r="F220" s="9"/>
      <c r="G220" s="24"/>
      <c r="H220" s="237"/>
    </row>
    <row r="221" spans="1:8" ht="21">
      <c r="A221" s="353"/>
      <c r="B221" s="50">
        <v>6</v>
      </c>
      <c r="C221" s="25" t="s">
        <v>159</v>
      </c>
      <c r="D221" s="51" t="s">
        <v>32</v>
      </c>
      <c r="E221" s="107">
        <v>1500</v>
      </c>
      <c r="F221" s="9"/>
      <c r="G221" s="24"/>
      <c r="H221" s="237"/>
    </row>
    <row r="222" spans="1:8">
      <c r="A222" s="353"/>
      <c r="B222" s="50">
        <v>7</v>
      </c>
      <c r="C222" s="25" t="s">
        <v>160</v>
      </c>
      <c r="D222" s="51" t="s">
        <v>32</v>
      </c>
      <c r="E222" s="107">
        <v>30</v>
      </c>
      <c r="F222" s="9"/>
      <c r="G222" s="24"/>
      <c r="H222" s="237"/>
    </row>
    <row r="223" spans="1:8">
      <c r="A223" s="353"/>
      <c r="B223" s="50">
        <v>8</v>
      </c>
      <c r="C223" s="25" t="s">
        <v>161</v>
      </c>
      <c r="D223" s="51" t="s">
        <v>32</v>
      </c>
      <c r="E223" s="107">
        <v>3600</v>
      </c>
      <c r="F223" s="9"/>
      <c r="G223" s="24"/>
      <c r="H223" s="237"/>
    </row>
    <row r="224" spans="1:8">
      <c r="A224" s="353"/>
      <c r="B224" s="50">
        <v>9</v>
      </c>
      <c r="C224" s="25" t="s">
        <v>162</v>
      </c>
      <c r="D224" s="51" t="s">
        <v>32</v>
      </c>
      <c r="E224" s="107">
        <v>60</v>
      </c>
      <c r="F224" s="9"/>
      <c r="G224" s="24"/>
      <c r="H224" s="237"/>
    </row>
    <row r="225" spans="1:8" ht="21">
      <c r="A225" s="353"/>
      <c r="B225" s="50">
        <v>10</v>
      </c>
      <c r="C225" s="25" t="s">
        <v>163</v>
      </c>
      <c r="D225" s="51" t="s">
        <v>32</v>
      </c>
      <c r="E225" s="107">
        <v>100</v>
      </c>
      <c r="F225" s="9"/>
      <c r="G225" s="24"/>
      <c r="H225" s="237"/>
    </row>
    <row r="226" spans="1:8" ht="15.75" thickBot="1">
      <c r="A226" s="355"/>
      <c r="B226" s="238">
        <v>11</v>
      </c>
      <c r="C226" s="25" t="s">
        <v>164</v>
      </c>
      <c r="D226" s="51" t="s">
        <v>32</v>
      </c>
      <c r="E226" s="107">
        <v>1200</v>
      </c>
      <c r="F226" s="212"/>
      <c r="G226" s="216"/>
      <c r="H226" s="240"/>
    </row>
    <row r="227" spans="1:8" ht="16.5" thickBot="1">
      <c r="A227" s="338"/>
      <c r="B227" s="338"/>
      <c r="C227" s="338"/>
      <c r="D227" s="338"/>
      <c r="E227" s="338"/>
      <c r="F227" s="338"/>
      <c r="G227" s="338"/>
      <c r="H227" s="338"/>
    </row>
    <row r="228" spans="1:8" ht="15" customHeight="1">
      <c r="A228" s="335">
        <v>36</v>
      </c>
      <c r="B228" s="65"/>
      <c r="C228" s="342" t="s">
        <v>353</v>
      </c>
      <c r="D228" s="343"/>
      <c r="E228" s="343"/>
      <c r="F228" s="343"/>
      <c r="G228" s="343"/>
      <c r="H228" s="344"/>
    </row>
    <row r="229" spans="1:8" ht="53.25" thickBot="1">
      <c r="A229" s="337"/>
      <c r="B229" s="238">
        <v>1</v>
      </c>
      <c r="C229" s="25" t="s">
        <v>165</v>
      </c>
      <c r="D229" s="51" t="s">
        <v>32</v>
      </c>
      <c r="E229" s="107">
        <v>80</v>
      </c>
      <c r="F229" s="212"/>
      <c r="G229" s="213"/>
      <c r="H229" s="240"/>
    </row>
    <row r="230" spans="1:8" ht="16.5" thickBot="1">
      <c r="A230" s="338"/>
      <c r="B230" s="338"/>
      <c r="C230" s="338"/>
      <c r="D230" s="338"/>
      <c r="E230" s="338"/>
      <c r="F230" s="338"/>
      <c r="G230" s="338"/>
      <c r="H230" s="338"/>
    </row>
    <row r="231" spans="1:8" ht="15" customHeight="1">
      <c r="A231" s="352">
        <v>37</v>
      </c>
      <c r="B231" s="65"/>
      <c r="C231" s="342" t="s">
        <v>355</v>
      </c>
      <c r="D231" s="343"/>
      <c r="E231" s="343"/>
      <c r="F231" s="343"/>
      <c r="G231" s="343"/>
      <c r="H231" s="344"/>
    </row>
    <row r="232" spans="1:8" ht="21">
      <c r="A232" s="353"/>
      <c r="B232" s="50">
        <v>1</v>
      </c>
      <c r="C232" s="25" t="s">
        <v>166</v>
      </c>
      <c r="D232" s="51" t="s">
        <v>32</v>
      </c>
      <c r="E232" s="107">
        <v>1600</v>
      </c>
      <c r="F232" s="87"/>
      <c r="G232" s="145"/>
      <c r="H232" s="237"/>
    </row>
    <row r="233" spans="1:8" ht="15.75" thickBot="1">
      <c r="A233" s="355"/>
      <c r="B233" s="238">
        <f>B232+1</f>
        <v>2</v>
      </c>
      <c r="C233" s="25" t="s">
        <v>167</v>
      </c>
      <c r="D233" s="51" t="s">
        <v>32</v>
      </c>
      <c r="E233" s="107">
        <v>160</v>
      </c>
      <c r="F233" s="257"/>
      <c r="G233" s="213"/>
      <c r="H233" s="240"/>
    </row>
    <row r="234" spans="1:8" ht="16.5" thickBot="1">
      <c r="A234" s="338"/>
      <c r="B234" s="338"/>
      <c r="C234" s="338"/>
      <c r="D234" s="338"/>
      <c r="E234" s="338"/>
      <c r="F234" s="338"/>
      <c r="G234" s="338"/>
      <c r="H234" s="338"/>
    </row>
    <row r="235" spans="1:8" ht="15" customHeight="1">
      <c r="A235" s="352">
        <v>38</v>
      </c>
      <c r="B235" s="65"/>
      <c r="C235" s="342" t="s">
        <v>357</v>
      </c>
      <c r="D235" s="343"/>
      <c r="E235" s="343"/>
      <c r="F235" s="343"/>
      <c r="G235" s="343"/>
      <c r="H235" s="344"/>
    </row>
    <row r="236" spans="1:8" ht="42">
      <c r="A236" s="353"/>
      <c r="B236" s="50">
        <v>1</v>
      </c>
      <c r="C236" s="25" t="s">
        <v>168</v>
      </c>
      <c r="D236" s="51" t="s">
        <v>32</v>
      </c>
      <c r="E236" s="107">
        <v>300</v>
      </c>
      <c r="F236" s="35"/>
      <c r="G236" s="145"/>
      <c r="H236" s="237"/>
    </row>
    <row r="237" spans="1:8" ht="42">
      <c r="A237" s="353"/>
      <c r="B237" s="50">
        <f t="shared" ref="B237:B242" si="3">B236+1</f>
        <v>2</v>
      </c>
      <c r="C237" s="25" t="s">
        <v>169</v>
      </c>
      <c r="D237" s="51" t="s">
        <v>32</v>
      </c>
      <c r="E237" s="107">
        <v>2500</v>
      </c>
      <c r="F237" s="35"/>
      <c r="G237" s="145"/>
      <c r="H237" s="237"/>
    </row>
    <row r="238" spans="1:8" ht="42">
      <c r="A238" s="353"/>
      <c r="B238" s="50">
        <f t="shared" si="3"/>
        <v>3</v>
      </c>
      <c r="C238" s="25" t="s">
        <v>170</v>
      </c>
      <c r="D238" s="51" t="s">
        <v>32</v>
      </c>
      <c r="E238" s="107">
        <v>400</v>
      </c>
      <c r="F238" s="35"/>
      <c r="G238" s="145"/>
      <c r="H238" s="237"/>
    </row>
    <row r="239" spans="1:8" ht="31.5">
      <c r="A239" s="353"/>
      <c r="B239" s="50">
        <f t="shared" si="3"/>
        <v>4</v>
      </c>
      <c r="C239" s="25" t="s">
        <v>171</v>
      </c>
      <c r="D239" s="24" t="s">
        <v>32</v>
      </c>
      <c r="E239" s="107">
        <v>150</v>
      </c>
      <c r="F239" s="35"/>
      <c r="G239" s="145"/>
      <c r="H239" s="237"/>
    </row>
    <row r="240" spans="1:8" ht="31.5">
      <c r="A240" s="353"/>
      <c r="B240" s="50">
        <f t="shared" si="3"/>
        <v>5</v>
      </c>
      <c r="C240" s="25" t="s">
        <v>265</v>
      </c>
      <c r="D240" s="24" t="s">
        <v>32</v>
      </c>
      <c r="E240" s="107">
        <v>20</v>
      </c>
      <c r="F240" s="92"/>
      <c r="G240" s="145"/>
      <c r="H240" s="237"/>
    </row>
    <row r="241" spans="1:8">
      <c r="A241" s="353"/>
      <c r="B241" s="50">
        <f t="shared" si="3"/>
        <v>6</v>
      </c>
      <c r="C241" s="25" t="s">
        <v>172</v>
      </c>
      <c r="D241" s="24" t="s">
        <v>32</v>
      </c>
      <c r="E241" s="107">
        <v>20</v>
      </c>
      <c r="F241" s="92"/>
      <c r="G241" s="145"/>
      <c r="H241" s="237"/>
    </row>
    <row r="242" spans="1:8" ht="42.75" thickBot="1">
      <c r="A242" s="355"/>
      <c r="B242" s="238">
        <f t="shared" si="3"/>
        <v>7</v>
      </c>
      <c r="C242" s="25" t="s">
        <v>173</v>
      </c>
      <c r="D242" s="24" t="s">
        <v>32</v>
      </c>
      <c r="E242" s="107">
        <v>5</v>
      </c>
      <c r="F242" s="264"/>
      <c r="G242" s="213"/>
      <c r="H242" s="240"/>
    </row>
    <row r="243" spans="1:8" ht="16.5" thickBot="1">
      <c r="A243" s="338"/>
      <c r="B243" s="338"/>
      <c r="C243" s="338"/>
      <c r="D243" s="338"/>
      <c r="E243" s="338"/>
      <c r="F243" s="338"/>
      <c r="G243" s="338"/>
      <c r="H243" s="338"/>
    </row>
    <row r="244" spans="1:8" ht="15" customHeight="1">
      <c r="A244" s="352">
        <v>39</v>
      </c>
      <c r="B244" s="65"/>
      <c r="C244" s="342" t="s">
        <v>359</v>
      </c>
      <c r="D244" s="343"/>
      <c r="E244" s="343"/>
      <c r="F244" s="343"/>
      <c r="G244" s="343"/>
      <c r="H244" s="344"/>
    </row>
    <row r="245" spans="1:8" s="138" customFormat="1" ht="42" customHeight="1">
      <c r="A245" s="336"/>
      <c r="B245" s="50">
        <v>1</v>
      </c>
      <c r="C245" s="25" t="s">
        <v>482</v>
      </c>
      <c r="D245" s="51" t="s">
        <v>174</v>
      </c>
      <c r="E245" s="107">
        <v>200</v>
      </c>
      <c r="F245" s="325"/>
      <c r="G245" s="325"/>
      <c r="H245" s="326"/>
    </row>
    <row r="246" spans="1:8" ht="42.75" thickBot="1">
      <c r="A246" s="355"/>
      <c r="B246" s="95">
        <v>2</v>
      </c>
      <c r="C246" s="25" t="s">
        <v>483</v>
      </c>
      <c r="D246" s="51" t="s">
        <v>174</v>
      </c>
      <c r="E246" s="107">
        <v>200</v>
      </c>
      <c r="F246" s="212"/>
      <c r="G246" s="213">
        <v>4000</v>
      </c>
      <c r="H246" s="240">
        <f t="shared" ref="H246" si="4">E246*G246</f>
        <v>800000</v>
      </c>
    </row>
    <row r="247" spans="1:8" ht="16.5" thickBot="1">
      <c r="A247" s="338"/>
      <c r="B247" s="338"/>
      <c r="C247" s="338"/>
      <c r="D247" s="338"/>
      <c r="E247" s="338"/>
      <c r="F247" s="338"/>
      <c r="G247" s="338"/>
      <c r="H247" s="338"/>
    </row>
    <row r="248" spans="1:8" ht="15" customHeight="1">
      <c r="A248" s="374">
        <v>40</v>
      </c>
      <c r="B248" s="65"/>
      <c r="C248" s="342" t="s">
        <v>360</v>
      </c>
      <c r="D248" s="343"/>
      <c r="E248" s="343"/>
      <c r="F248" s="343"/>
      <c r="G248" s="343"/>
      <c r="H248" s="344"/>
    </row>
    <row r="249" spans="1:8" ht="57.75" customHeight="1">
      <c r="A249" s="375"/>
      <c r="B249" s="50">
        <v>1</v>
      </c>
      <c r="C249" s="25" t="s">
        <v>493</v>
      </c>
      <c r="D249" s="296" t="s">
        <v>32</v>
      </c>
      <c r="E249" s="107">
        <v>1000</v>
      </c>
      <c r="F249" s="93"/>
      <c r="G249" s="145">
        <v>4.05</v>
      </c>
      <c r="H249" s="237">
        <f>E249*G249</f>
        <v>4050</v>
      </c>
    </row>
    <row r="250" spans="1:8" ht="105">
      <c r="A250" s="375"/>
      <c r="B250" s="50">
        <v>2</v>
      </c>
      <c r="C250" s="25" t="s">
        <v>494</v>
      </c>
      <c r="D250" s="51" t="s">
        <v>32</v>
      </c>
      <c r="E250" s="107">
        <v>500</v>
      </c>
      <c r="F250" s="93"/>
      <c r="G250" s="145">
        <v>14.95</v>
      </c>
      <c r="H250" s="237">
        <f t="shared" ref="H250:H252" si="5">E250*G250</f>
        <v>7475</v>
      </c>
    </row>
    <row r="251" spans="1:8" ht="69.75" customHeight="1">
      <c r="A251" s="376"/>
      <c r="B251" s="50">
        <v>3</v>
      </c>
      <c r="C251" s="25" t="s">
        <v>495</v>
      </c>
      <c r="D251" s="51" t="s">
        <v>32</v>
      </c>
      <c r="E251" s="107">
        <v>500</v>
      </c>
      <c r="F251" s="327"/>
      <c r="G251" s="147"/>
      <c r="H251" s="323"/>
    </row>
    <row r="252" spans="1:8" ht="93" customHeight="1" thickBot="1">
      <c r="A252" s="377"/>
      <c r="B252" s="95">
        <v>4</v>
      </c>
      <c r="C252" s="25" t="s">
        <v>479</v>
      </c>
      <c r="D252" s="51" t="s">
        <v>32</v>
      </c>
      <c r="E252" s="205">
        <v>1000000</v>
      </c>
      <c r="F252" s="265"/>
      <c r="G252" s="266">
        <v>8</v>
      </c>
      <c r="H252" s="240">
        <f t="shared" si="5"/>
        <v>8000000</v>
      </c>
    </row>
    <row r="253" spans="1:8" ht="16.5" thickBot="1">
      <c r="A253" s="338"/>
      <c r="B253" s="338"/>
      <c r="C253" s="338"/>
      <c r="D253" s="338"/>
      <c r="E253" s="338"/>
      <c r="F253" s="338"/>
      <c r="G253" s="338"/>
      <c r="H253" s="338"/>
    </row>
    <row r="254" spans="1:8" ht="15" customHeight="1">
      <c r="A254" s="352">
        <v>41</v>
      </c>
      <c r="B254" s="65"/>
      <c r="C254" s="342" t="s">
        <v>361</v>
      </c>
      <c r="D254" s="343"/>
      <c r="E254" s="343"/>
      <c r="F254" s="343"/>
      <c r="G254" s="343"/>
      <c r="H254" s="344"/>
    </row>
    <row r="255" spans="1:8" ht="31.5">
      <c r="A255" s="353"/>
      <c r="B255" s="50">
        <v>1</v>
      </c>
      <c r="C255" s="26" t="s">
        <v>175</v>
      </c>
      <c r="D255" s="24" t="s">
        <v>174</v>
      </c>
      <c r="E255" s="107">
        <v>50000</v>
      </c>
      <c r="F255" s="47"/>
      <c r="G255" s="145"/>
      <c r="H255" s="237"/>
    </row>
    <row r="256" spans="1:8" ht="84">
      <c r="A256" s="353"/>
      <c r="B256" s="50">
        <f>B255+1</f>
        <v>2</v>
      </c>
      <c r="C256" s="26" t="s">
        <v>362</v>
      </c>
      <c r="D256" s="24" t="s">
        <v>174</v>
      </c>
      <c r="E256" s="107">
        <v>1000</v>
      </c>
      <c r="F256" s="94"/>
      <c r="G256" s="145"/>
      <c r="H256" s="237"/>
    </row>
    <row r="257" spans="1:8" ht="73.5">
      <c r="A257" s="353"/>
      <c r="B257" s="50">
        <f>B256+1</f>
        <v>3</v>
      </c>
      <c r="C257" s="26" t="s">
        <v>481</v>
      </c>
      <c r="D257" s="24" t="s">
        <v>174</v>
      </c>
      <c r="E257" s="107">
        <v>30</v>
      </c>
      <c r="F257" s="94"/>
      <c r="G257" s="145"/>
      <c r="H257" s="237"/>
    </row>
    <row r="258" spans="1:8" ht="32.25" thickBot="1">
      <c r="A258" s="355"/>
      <c r="B258" s="95">
        <v>4</v>
      </c>
      <c r="C258" s="96" t="s">
        <v>176</v>
      </c>
      <c r="D258" s="24" t="s">
        <v>174</v>
      </c>
      <c r="E258" s="107">
        <v>180</v>
      </c>
      <c r="F258" s="236"/>
      <c r="G258" s="213"/>
      <c r="H258" s="240"/>
    </row>
    <row r="259" spans="1:8" ht="16.5" thickBot="1">
      <c r="A259" s="338"/>
      <c r="B259" s="338"/>
      <c r="C259" s="338"/>
      <c r="D259" s="338"/>
      <c r="E259" s="338"/>
      <c r="F259" s="338"/>
      <c r="G259" s="338"/>
      <c r="H259" s="338"/>
    </row>
    <row r="260" spans="1:8">
      <c r="A260" s="335">
        <v>42</v>
      </c>
      <c r="B260" s="65"/>
      <c r="C260" s="342" t="s">
        <v>364</v>
      </c>
      <c r="D260" s="343"/>
      <c r="E260" s="343"/>
      <c r="F260" s="343"/>
      <c r="G260" s="343"/>
      <c r="H260" s="344"/>
    </row>
    <row r="261" spans="1:8" ht="31.5">
      <c r="A261" s="336"/>
      <c r="B261" s="50">
        <v>1</v>
      </c>
      <c r="C261" s="25" t="s">
        <v>177</v>
      </c>
      <c r="D261" s="24" t="s">
        <v>32</v>
      </c>
      <c r="E261" s="107">
        <v>30000</v>
      </c>
      <c r="F261" s="47"/>
      <c r="G261" s="145"/>
      <c r="H261" s="237"/>
    </row>
    <row r="262" spans="1:8">
      <c r="A262" s="336"/>
      <c r="B262" s="50">
        <f>B261+1</f>
        <v>2</v>
      </c>
      <c r="C262" s="25" t="s">
        <v>178</v>
      </c>
      <c r="D262" s="24" t="s">
        <v>32</v>
      </c>
      <c r="E262" s="107">
        <v>2800</v>
      </c>
      <c r="F262" s="47"/>
      <c r="G262" s="145"/>
      <c r="H262" s="237"/>
    </row>
    <row r="263" spans="1:8" ht="21.75" thickBot="1">
      <c r="A263" s="337"/>
      <c r="B263" s="238">
        <v>3</v>
      </c>
      <c r="C263" s="97" t="s">
        <v>179</v>
      </c>
      <c r="D263" s="98" t="s">
        <v>32</v>
      </c>
      <c r="E263" s="192">
        <v>20</v>
      </c>
      <c r="F263" s="236"/>
      <c r="G263" s="213"/>
      <c r="H263" s="240"/>
    </row>
    <row r="264" spans="1:8" ht="15.75" thickBot="1">
      <c r="A264" s="348"/>
      <c r="B264" s="348"/>
      <c r="C264" s="348"/>
      <c r="D264" s="348"/>
      <c r="E264" s="348"/>
      <c r="F264" s="348"/>
      <c r="G264" s="348"/>
      <c r="H264" s="348"/>
    </row>
    <row r="265" spans="1:8" ht="15" customHeight="1">
      <c r="A265" s="335">
        <v>43</v>
      </c>
      <c r="B265" s="65"/>
      <c r="C265" s="342" t="s">
        <v>365</v>
      </c>
      <c r="D265" s="343"/>
      <c r="E265" s="343"/>
      <c r="F265" s="343"/>
      <c r="G265" s="343"/>
      <c r="H265" s="344"/>
    </row>
    <row r="266" spans="1:8">
      <c r="A266" s="336"/>
      <c r="B266" s="50">
        <v>1</v>
      </c>
      <c r="C266" s="25" t="s">
        <v>180</v>
      </c>
      <c r="D266" s="51" t="s">
        <v>32</v>
      </c>
      <c r="E266" s="107">
        <v>65000</v>
      </c>
      <c r="F266" s="86"/>
      <c r="G266" s="164"/>
      <c r="H266" s="237"/>
    </row>
    <row r="267" spans="1:8">
      <c r="A267" s="336"/>
      <c r="B267" s="50">
        <f>B266+1</f>
        <v>2</v>
      </c>
      <c r="C267" s="25" t="s">
        <v>181</v>
      </c>
      <c r="D267" s="51" t="s">
        <v>32</v>
      </c>
      <c r="E267" s="107">
        <v>45000</v>
      </c>
      <c r="F267" s="86"/>
      <c r="G267" s="24"/>
      <c r="H267" s="237"/>
    </row>
    <row r="268" spans="1:8" ht="15.75" thickBot="1">
      <c r="A268" s="337"/>
      <c r="B268" s="238">
        <f>B267+1</f>
        <v>3</v>
      </c>
      <c r="C268" s="25" t="s">
        <v>182</v>
      </c>
      <c r="D268" s="51" t="s">
        <v>32</v>
      </c>
      <c r="E268" s="107">
        <v>60000</v>
      </c>
      <c r="F268" s="255"/>
      <c r="G268" s="216"/>
      <c r="H268" s="240"/>
    </row>
    <row r="269" spans="1:8" ht="16.5" thickBot="1">
      <c r="A269" s="338"/>
      <c r="B269" s="338"/>
      <c r="C269" s="338"/>
      <c r="D269" s="338"/>
      <c r="E269" s="338"/>
      <c r="F269" s="338"/>
      <c r="G269" s="338"/>
      <c r="H269" s="338"/>
    </row>
    <row r="270" spans="1:8" ht="15" customHeight="1">
      <c r="A270" s="379">
        <v>44</v>
      </c>
      <c r="B270" s="65"/>
      <c r="C270" s="342" t="s">
        <v>367</v>
      </c>
      <c r="D270" s="343"/>
      <c r="E270" s="343"/>
      <c r="F270" s="343"/>
      <c r="G270" s="343"/>
      <c r="H270" s="344"/>
    </row>
    <row r="271" spans="1:8">
      <c r="A271" s="380"/>
      <c r="B271" s="50">
        <v>1</v>
      </c>
      <c r="C271" s="25" t="s">
        <v>184</v>
      </c>
      <c r="D271" s="102" t="s">
        <v>32</v>
      </c>
      <c r="E271" s="170">
        <v>40</v>
      </c>
      <c r="F271" s="103"/>
      <c r="G271" s="145"/>
      <c r="H271" s="237"/>
    </row>
    <row r="272" spans="1:8" ht="21">
      <c r="A272" s="380"/>
      <c r="B272" s="50">
        <f t="shared" ref="B272:B277" si="6">B271+1</f>
        <v>2</v>
      </c>
      <c r="C272" s="25" t="s">
        <v>185</v>
      </c>
      <c r="D272" s="102" t="s">
        <v>32</v>
      </c>
      <c r="E272" s="170">
        <v>10</v>
      </c>
      <c r="F272" s="103"/>
      <c r="G272" s="145"/>
      <c r="H272" s="237"/>
    </row>
    <row r="273" spans="1:8">
      <c r="A273" s="380"/>
      <c r="B273" s="50">
        <f t="shared" si="6"/>
        <v>3</v>
      </c>
      <c r="C273" s="25" t="s">
        <v>186</v>
      </c>
      <c r="D273" s="102" t="s">
        <v>187</v>
      </c>
      <c r="E273" s="170">
        <v>150</v>
      </c>
      <c r="F273" s="103"/>
      <c r="G273" s="145"/>
      <c r="H273" s="237"/>
    </row>
    <row r="274" spans="1:8" ht="21">
      <c r="A274" s="380"/>
      <c r="B274" s="50">
        <f t="shared" si="6"/>
        <v>4</v>
      </c>
      <c r="C274" s="25" t="s">
        <v>188</v>
      </c>
      <c r="D274" s="102" t="s">
        <v>187</v>
      </c>
      <c r="E274" s="170">
        <v>100</v>
      </c>
      <c r="F274" s="103"/>
      <c r="G274" s="145"/>
      <c r="H274" s="237"/>
    </row>
    <row r="275" spans="1:8" ht="21">
      <c r="A275" s="380"/>
      <c r="B275" s="50">
        <f t="shared" si="6"/>
        <v>5</v>
      </c>
      <c r="C275" s="25" t="s">
        <v>189</v>
      </c>
      <c r="D275" s="102" t="s">
        <v>187</v>
      </c>
      <c r="E275" s="170">
        <v>100</v>
      </c>
      <c r="F275" s="103"/>
      <c r="G275" s="145"/>
      <c r="H275" s="237"/>
    </row>
    <row r="276" spans="1:8">
      <c r="A276" s="380"/>
      <c r="B276" s="50">
        <f t="shared" si="6"/>
        <v>6</v>
      </c>
      <c r="C276" s="25" t="s">
        <v>190</v>
      </c>
      <c r="D276" s="102" t="s">
        <v>187</v>
      </c>
      <c r="E276" s="170">
        <v>10</v>
      </c>
      <c r="F276" s="103"/>
      <c r="G276" s="145"/>
      <c r="H276" s="237"/>
    </row>
    <row r="277" spans="1:8">
      <c r="A277" s="380"/>
      <c r="B277" s="50">
        <f t="shared" si="6"/>
        <v>7</v>
      </c>
      <c r="C277" s="25" t="s">
        <v>191</v>
      </c>
      <c r="D277" s="102" t="s">
        <v>187</v>
      </c>
      <c r="E277" s="170">
        <v>10000</v>
      </c>
      <c r="F277" s="103"/>
      <c r="G277" s="145"/>
      <c r="H277" s="237"/>
    </row>
    <row r="278" spans="1:8">
      <c r="A278" s="380"/>
      <c r="B278" s="50">
        <v>10</v>
      </c>
      <c r="C278" s="25" t="s">
        <v>192</v>
      </c>
      <c r="D278" s="102" t="s">
        <v>32</v>
      </c>
      <c r="E278" s="170">
        <v>50</v>
      </c>
      <c r="F278" s="103"/>
      <c r="G278" s="145"/>
      <c r="H278" s="237"/>
    </row>
    <row r="279" spans="1:8">
      <c r="A279" s="380"/>
      <c r="B279" s="50">
        <v>11</v>
      </c>
      <c r="C279" s="25" t="s">
        <v>193</v>
      </c>
      <c r="D279" s="102" t="s">
        <v>32</v>
      </c>
      <c r="E279" s="170">
        <v>800</v>
      </c>
      <c r="F279" s="103"/>
      <c r="G279" s="145"/>
      <c r="H279" s="237"/>
    </row>
    <row r="280" spans="1:8" ht="21">
      <c r="A280" s="380"/>
      <c r="B280" s="50">
        <v>12</v>
      </c>
      <c r="C280" s="25" t="s">
        <v>194</v>
      </c>
      <c r="D280" s="102" t="s">
        <v>32</v>
      </c>
      <c r="E280" s="170">
        <v>150</v>
      </c>
      <c r="F280" s="103"/>
      <c r="G280" s="145"/>
      <c r="H280" s="237"/>
    </row>
    <row r="281" spans="1:8" ht="42">
      <c r="A281" s="380"/>
      <c r="B281" s="50">
        <v>13</v>
      </c>
      <c r="C281" s="25" t="s">
        <v>434</v>
      </c>
      <c r="D281" s="102" t="s">
        <v>32</v>
      </c>
      <c r="E281" s="170">
        <v>50</v>
      </c>
      <c r="F281" s="103"/>
      <c r="G281" s="145"/>
      <c r="H281" s="237"/>
    </row>
    <row r="282" spans="1:8" ht="31.5">
      <c r="A282" s="380"/>
      <c r="B282" s="50">
        <v>14</v>
      </c>
      <c r="C282" s="25" t="s">
        <v>195</v>
      </c>
      <c r="D282" s="102" t="s">
        <v>32</v>
      </c>
      <c r="E282" s="170">
        <v>300</v>
      </c>
      <c r="F282" s="103"/>
      <c r="G282" s="145"/>
      <c r="H282" s="237"/>
    </row>
    <row r="283" spans="1:8" ht="15.75" thickBot="1">
      <c r="A283" s="381"/>
      <c r="B283" s="238">
        <v>15</v>
      </c>
      <c r="C283" s="25" t="s">
        <v>196</v>
      </c>
      <c r="D283" s="102" t="s">
        <v>32</v>
      </c>
      <c r="E283" s="170">
        <v>400</v>
      </c>
      <c r="F283" s="268"/>
      <c r="G283" s="213"/>
      <c r="H283" s="240"/>
    </row>
    <row r="284" spans="1:8" ht="16.5" thickBot="1">
      <c r="A284" s="338"/>
      <c r="B284" s="338"/>
      <c r="C284" s="338"/>
      <c r="D284" s="338"/>
      <c r="E284" s="338"/>
      <c r="F284" s="338"/>
      <c r="G284" s="338"/>
      <c r="H284" s="338"/>
    </row>
    <row r="285" spans="1:8">
      <c r="A285" s="335">
        <v>45</v>
      </c>
      <c r="B285" s="65"/>
      <c r="C285" s="342" t="s">
        <v>368</v>
      </c>
      <c r="D285" s="343"/>
      <c r="E285" s="343"/>
      <c r="F285" s="343"/>
      <c r="G285" s="343"/>
      <c r="H285" s="344"/>
    </row>
    <row r="286" spans="1:8" ht="32.25" thickBot="1">
      <c r="A286" s="337"/>
      <c r="B286" s="238"/>
      <c r="C286" s="26" t="s">
        <v>197</v>
      </c>
      <c r="D286" s="51" t="s">
        <v>32</v>
      </c>
      <c r="E286" s="107">
        <v>24000</v>
      </c>
      <c r="F286" s="212"/>
      <c r="G286" s="216"/>
      <c r="H286" s="240"/>
    </row>
    <row r="287" spans="1:8" ht="16.5" thickBot="1">
      <c r="A287" s="338"/>
      <c r="B287" s="338"/>
      <c r="C287" s="338"/>
      <c r="D287" s="338"/>
      <c r="E287" s="338"/>
      <c r="F287" s="338"/>
      <c r="G287" s="338"/>
      <c r="H287" s="338"/>
    </row>
    <row r="288" spans="1:8">
      <c r="A288" s="335">
        <v>46</v>
      </c>
      <c r="B288" s="65"/>
      <c r="C288" s="342" t="s">
        <v>370</v>
      </c>
      <c r="D288" s="343"/>
      <c r="E288" s="343"/>
      <c r="F288" s="343"/>
      <c r="G288" s="343"/>
      <c r="H288" s="344"/>
    </row>
    <row r="289" spans="1:8" ht="15.75" thickBot="1">
      <c r="A289" s="337"/>
      <c r="B289" s="238">
        <v>1</v>
      </c>
      <c r="C289" s="254" t="s">
        <v>198</v>
      </c>
      <c r="D289" s="239" t="s">
        <v>32</v>
      </c>
      <c r="E289" s="222">
        <v>1200</v>
      </c>
      <c r="F289" s="269"/>
      <c r="G289" s="213"/>
      <c r="H289" s="240"/>
    </row>
    <row r="290" spans="1:8" ht="16.5" thickBot="1">
      <c r="A290" s="338"/>
      <c r="B290" s="338"/>
      <c r="C290" s="338"/>
      <c r="D290" s="338"/>
      <c r="E290" s="338"/>
      <c r="F290" s="338"/>
      <c r="G290" s="338"/>
      <c r="H290" s="338"/>
    </row>
    <row r="291" spans="1:8" ht="15" customHeight="1">
      <c r="A291" s="335">
        <v>47</v>
      </c>
      <c r="B291" s="65"/>
      <c r="C291" s="342" t="s">
        <v>373</v>
      </c>
      <c r="D291" s="343"/>
      <c r="E291" s="343"/>
      <c r="F291" s="343"/>
      <c r="G291" s="343"/>
      <c r="H291" s="344"/>
    </row>
    <row r="292" spans="1:8">
      <c r="A292" s="336"/>
      <c r="B292" s="50">
        <v>1</v>
      </c>
      <c r="C292" s="85" t="s">
        <v>199</v>
      </c>
      <c r="D292" s="89" t="s">
        <v>32</v>
      </c>
      <c r="E292" s="9">
        <v>20000</v>
      </c>
      <c r="F292" s="89"/>
      <c r="G292" s="165"/>
      <c r="H292" s="237"/>
    </row>
    <row r="293" spans="1:8">
      <c r="A293" s="336"/>
      <c r="B293" s="50">
        <f>B292+1</f>
        <v>2</v>
      </c>
      <c r="C293" s="25" t="s">
        <v>200</v>
      </c>
      <c r="D293" s="9" t="s">
        <v>201</v>
      </c>
      <c r="E293" s="9">
        <v>12000</v>
      </c>
      <c r="F293" s="9"/>
      <c r="G293" s="165"/>
      <c r="H293" s="237"/>
    </row>
    <row r="294" spans="1:8">
      <c r="A294" s="336"/>
      <c r="B294" s="50">
        <f t="shared" ref="B294:B299" si="7">B293+1</f>
        <v>3</v>
      </c>
      <c r="C294" s="25" t="s">
        <v>202</v>
      </c>
      <c r="D294" s="9" t="s">
        <v>67</v>
      </c>
      <c r="E294" s="9">
        <v>80</v>
      </c>
      <c r="F294" s="9"/>
      <c r="G294" s="165"/>
      <c r="H294" s="237"/>
    </row>
    <row r="295" spans="1:8" ht="52.5">
      <c r="A295" s="336"/>
      <c r="B295" s="50">
        <f t="shared" si="7"/>
        <v>4</v>
      </c>
      <c r="C295" s="105" t="s">
        <v>203</v>
      </c>
      <c r="D295" s="9" t="s">
        <v>204</v>
      </c>
      <c r="E295" s="9">
        <v>2</v>
      </c>
      <c r="F295" s="9"/>
      <c r="G295" s="165"/>
      <c r="H295" s="237"/>
    </row>
    <row r="296" spans="1:8">
      <c r="A296" s="336"/>
      <c r="B296" s="50">
        <f t="shared" si="7"/>
        <v>5</v>
      </c>
      <c r="C296" s="25" t="s">
        <v>205</v>
      </c>
      <c r="D296" s="9" t="s">
        <v>32</v>
      </c>
      <c r="E296" s="9">
        <v>280</v>
      </c>
      <c r="F296" s="9"/>
      <c r="G296" s="165"/>
      <c r="H296" s="237"/>
    </row>
    <row r="297" spans="1:8">
      <c r="A297" s="336"/>
      <c r="B297" s="50">
        <f t="shared" si="7"/>
        <v>6</v>
      </c>
      <c r="C297" s="25" t="s">
        <v>206</v>
      </c>
      <c r="D297" s="9" t="s">
        <v>77</v>
      </c>
      <c r="E297" s="9">
        <v>400</v>
      </c>
      <c r="F297" s="9"/>
      <c r="G297" s="165"/>
      <c r="H297" s="237"/>
    </row>
    <row r="298" spans="1:8" ht="21">
      <c r="A298" s="336"/>
      <c r="B298" s="50">
        <f t="shared" si="7"/>
        <v>7</v>
      </c>
      <c r="C298" s="25" t="s">
        <v>207</v>
      </c>
      <c r="D298" s="9" t="s">
        <v>32</v>
      </c>
      <c r="E298" s="9">
        <v>20</v>
      </c>
      <c r="F298" s="9"/>
      <c r="G298" s="165"/>
      <c r="H298" s="237"/>
    </row>
    <row r="299" spans="1:8">
      <c r="A299" s="336"/>
      <c r="B299" s="50">
        <f t="shared" si="7"/>
        <v>8</v>
      </c>
      <c r="C299" s="88" t="s">
        <v>208</v>
      </c>
      <c r="D299" s="9" t="s">
        <v>32</v>
      </c>
      <c r="E299" s="9">
        <v>1000</v>
      </c>
      <c r="F299" s="106"/>
      <c r="G299" s="166"/>
      <c r="H299" s="237"/>
    </row>
    <row r="300" spans="1:8">
      <c r="A300" s="336"/>
      <c r="B300" s="50">
        <v>9</v>
      </c>
      <c r="C300" s="25" t="s">
        <v>209</v>
      </c>
      <c r="D300" s="9" t="s">
        <v>32</v>
      </c>
      <c r="E300" s="9">
        <v>3000</v>
      </c>
      <c r="F300" s="106"/>
      <c r="G300" s="166"/>
      <c r="H300" s="237"/>
    </row>
    <row r="301" spans="1:8">
      <c r="A301" s="336"/>
      <c r="B301" s="50">
        <v>10</v>
      </c>
      <c r="C301" s="25" t="s">
        <v>210</v>
      </c>
      <c r="D301" s="9" t="s">
        <v>32</v>
      </c>
      <c r="E301" s="9">
        <v>1500</v>
      </c>
      <c r="F301" s="9"/>
      <c r="G301" s="165"/>
      <c r="H301" s="237"/>
    </row>
    <row r="302" spans="1:8" ht="42">
      <c r="A302" s="336"/>
      <c r="B302" s="50">
        <v>11</v>
      </c>
      <c r="C302" s="25" t="s">
        <v>211</v>
      </c>
      <c r="D302" s="105" t="s">
        <v>212</v>
      </c>
      <c r="E302" s="9">
        <v>1500</v>
      </c>
      <c r="F302" s="9"/>
      <c r="G302" s="165"/>
      <c r="H302" s="237"/>
    </row>
    <row r="303" spans="1:8">
      <c r="A303" s="336"/>
      <c r="B303" s="50">
        <v>12</v>
      </c>
      <c r="C303" s="25" t="s">
        <v>213</v>
      </c>
      <c r="D303" s="87" t="s">
        <v>32</v>
      </c>
      <c r="E303" s="9">
        <v>120</v>
      </c>
      <c r="F303" s="9"/>
      <c r="G303" s="165"/>
      <c r="H303" s="237"/>
    </row>
    <row r="304" spans="1:8" ht="15.75" thickBot="1">
      <c r="A304" s="337"/>
      <c r="B304" s="238">
        <v>13</v>
      </c>
      <c r="C304" s="25" t="s">
        <v>214</v>
      </c>
      <c r="D304" s="87" t="s">
        <v>32</v>
      </c>
      <c r="E304" s="157">
        <v>120</v>
      </c>
      <c r="F304" s="212"/>
      <c r="G304" s="270"/>
      <c r="H304" s="240"/>
    </row>
    <row r="305" spans="1:8" ht="16.5" thickBot="1">
      <c r="A305" s="338"/>
      <c r="B305" s="338"/>
      <c r="C305" s="338"/>
      <c r="D305" s="338"/>
      <c r="E305" s="338"/>
      <c r="F305" s="338"/>
      <c r="G305" s="338"/>
      <c r="H305" s="338"/>
    </row>
    <row r="306" spans="1:8" ht="15" customHeight="1">
      <c r="A306" s="356">
        <v>48</v>
      </c>
      <c r="B306" s="65"/>
      <c r="C306" s="468" t="s">
        <v>375</v>
      </c>
      <c r="D306" s="469"/>
      <c r="E306" s="469"/>
      <c r="F306" s="469"/>
      <c r="G306" s="469"/>
      <c r="H306" s="470"/>
    </row>
    <row r="307" spans="1:8" ht="15.75" thickBot="1">
      <c r="A307" s="358"/>
      <c r="B307" s="238">
        <v>1</v>
      </c>
      <c r="C307" s="215" t="s">
        <v>215</v>
      </c>
      <c r="D307" s="216" t="s">
        <v>32</v>
      </c>
      <c r="E307" s="222">
        <v>5</v>
      </c>
      <c r="F307" s="212"/>
      <c r="G307" s="216"/>
      <c r="H307" s="240"/>
    </row>
    <row r="308" spans="1:8" ht="16.5" thickBot="1">
      <c r="A308" s="338"/>
      <c r="B308" s="338"/>
      <c r="C308" s="338"/>
      <c r="D308" s="338"/>
      <c r="E308" s="338"/>
      <c r="F308" s="338"/>
      <c r="G308" s="338"/>
      <c r="H308" s="338"/>
    </row>
    <row r="309" spans="1:8" ht="16.5" thickBot="1">
      <c r="A309" s="338"/>
      <c r="B309" s="338"/>
      <c r="C309" s="338"/>
      <c r="D309" s="338"/>
      <c r="E309" s="338"/>
      <c r="F309" s="338"/>
      <c r="G309" s="338"/>
      <c r="H309" s="338"/>
    </row>
    <row r="310" spans="1:8">
      <c r="A310" s="335">
        <v>49</v>
      </c>
      <c r="B310" s="65"/>
      <c r="C310" s="342" t="s">
        <v>377</v>
      </c>
      <c r="D310" s="343"/>
      <c r="E310" s="343"/>
      <c r="F310" s="343"/>
      <c r="G310" s="343"/>
      <c r="H310" s="344"/>
    </row>
    <row r="311" spans="1:8">
      <c r="A311" s="336"/>
      <c r="B311" s="50">
        <v>1</v>
      </c>
      <c r="C311" s="88" t="s">
        <v>216</v>
      </c>
      <c r="D311" s="51" t="s">
        <v>32</v>
      </c>
      <c r="E311" s="107">
        <v>150</v>
      </c>
      <c r="F311" s="108"/>
      <c r="G311" s="24"/>
      <c r="H311" s="237"/>
    </row>
    <row r="312" spans="1:8" ht="15.75" thickBot="1">
      <c r="A312" s="337"/>
      <c r="B312" s="238">
        <f>B311+1</f>
        <v>2</v>
      </c>
      <c r="C312" s="256" t="s">
        <v>217</v>
      </c>
      <c r="D312" s="239" t="s">
        <v>32</v>
      </c>
      <c r="E312" s="107">
        <v>18000</v>
      </c>
      <c r="F312" s="212"/>
      <c r="G312" s="216"/>
      <c r="H312" s="240"/>
    </row>
    <row r="313" spans="1:8" ht="16.5" thickBot="1">
      <c r="A313" s="338"/>
      <c r="B313" s="338"/>
      <c r="C313" s="338"/>
      <c r="D313" s="338"/>
      <c r="E313" s="338"/>
      <c r="F313" s="338"/>
      <c r="G313" s="338"/>
      <c r="H313" s="338"/>
    </row>
    <row r="314" spans="1:8" ht="15" customHeight="1">
      <c r="A314" s="352">
        <v>50</v>
      </c>
      <c r="B314" s="65"/>
      <c r="C314" s="342" t="s">
        <v>379</v>
      </c>
      <c r="D314" s="343"/>
      <c r="E314" s="343"/>
      <c r="F314" s="343"/>
      <c r="G314" s="343"/>
      <c r="H314" s="344"/>
    </row>
    <row r="315" spans="1:8" ht="21">
      <c r="A315" s="353"/>
      <c r="B315" s="50">
        <v>1</v>
      </c>
      <c r="C315" s="88" t="s">
        <v>218</v>
      </c>
      <c r="D315" s="24" t="s">
        <v>32</v>
      </c>
      <c r="E315" s="107">
        <v>20000</v>
      </c>
      <c r="F315" s="86"/>
      <c r="G315" s="24"/>
      <c r="H315" s="237"/>
    </row>
    <row r="316" spans="1:8" ht="21">
      <c r="A316" s="353"/>
      <c r="B316" s="50">
        <f>B315+1</f>
        <v>2</v>
      </c>
      <c r="C316" s="109" t="s">
        <v>219</v>
      </c>
      <c r="D316" s="24" t="s">
        <v>32</v>
      </c>
      <c r="E316" s="107">
        <v>6000</v>
      </c>
      <c r="F316" s="111"/>
      <c r="G316" s="24"/>
      <c r="H316" s="237"/>
    </row>
    <row r="317" spans="1:8" ht="21">
      <c r="A317" s="353"/>
      <c r="B317" s="50">
        <f>B316+1</f>
        <v>3</v>
      </c>
      <c r="C317" s="88" t="s">
        <v>220</v>
      </c>
      <c r="D317" s="24" t="s">
        <v>32</v>
      </c>
      <c r="E317" s="107">
        <v>50</v>
      </c>
      <c r="F317" s="86"/>
      <c r="G317" s="24"/>
      <c r="H317" s="237"/>
    </row>
    <row r="318" spans="1:8" ht="21.75" thickBot="1">
      <c r="A318" s="355"/>
      <c r="B318" s="238">
        <f>B317+1</f>
        <v>4</v>
      </c>
      <c r="C318" s="88" t="s">
        <v>221</v>
      </c>
      <c r="D318" s="24" t="s">
        <v>32</v>
      </c>
      <c r="E318" s="107">
        <v>200</v>
      </c>
      <c r="F318" s="255"/>
      <c r="G318" s="216"/>
      <c r="H318" s="240"/>
    </row>
    <row r="319" spans="1:8" ht="16.5" thickBot="1">
      <c r="A319" s="338"/>
      <c r="B319" s="338"/>
      <c r="C319" s="338"/>
      <c r="D319" s="338"/>
      <c r="E319" s="338"/>
      <c r="F319" s="338"/>
      <c r="G319" s="338"/>
      <c r="H319" s="338"/>
    </row>
    <row r="320" spans="1:8">
      <c r="A320" s="335">
        <v>51</v>
      </c>
      <c r="B320" s="65"/>
      <c r="C320" s="342" t="s">
        <v>381</v>
      </c>
      <c r="D320" s="343"/>
      <c r="E320" s="343"/>
      <c r="F320" s="343"/>
      <c r="G320" s="343"/>
      <c r="H320" s="344"/>
    </row>
    <row r="321" spans="1:8" ht="15.75" thickBot="1">
      <c r="A321" s="337"/>
      <c r="B321" s="238">
        <v>1</v>
      </c>
      <c r="C321" s="256" t="s">
        <v>222</v>
      </c>
      <c r="D321" s="239" t="s">
        <v>223</v>
      </c>
      <c r="E321" s="222">
        <v>1500</v>
      </c>
      <c r="F321" s="263"/>
      <c r="G321" s="213"/>
      <c r="H321" s="240"/>
    </row>
    <row r="322" spans="1:8" ht="16.5" thickBot="1">
      <c r="A322" s="338"/>
      <c r="B322" s="338"/>
      <c r="C322" s="338"/>
      <c r="D322" s="338"/>
      <c r="E322" s="338"/>
      <c r="F322" s="338"/>
      <c r="G322" s="338"/>
      <c r="H322" s="338"/>
    </row>
    <row r="323" spans="1:8" ht="15" customHeight="1">
      <c r="A323" s="335">
        <v>52</v>
      </c>
      <c r="B323" s="65"/>
      <c r="C323" s="342" t="s">
        <v>382</v>
      </c>
      <c r="D323" s="343"/>
      <c r="E323" s="343"/>
      <c r="F323" s="343"/>
      <c r="G323" s="343"/>
      <c r="H323" s="344"/>
    </row>
    <row r="324" spans="1:8" ht="21.75" thickBot="1">
      <c r="A324" s="337"/>
      <c r="B324" s="238">
        <v>1</v>
      </c>
      <c r="C324" s="256" t="s">
        <v>224</v>
      </c>
      <c r="D324" s="271" t="s">
        <v>32</v>
      </c>
      <c r="E324" s="107">
        <v>2800</v>
      </c>
      <c r="F324" s="272"/>
      <c r="G324" s="213"/>
      <c r="H324" s="240"/>
    </row>
    <row r="325" spans="1:8" ht="16.5" thickBot="1">
      <c r="A325" s="338"/>
      <c r="B325" s="338"/>
      <c r="C325" s="338"/>
      <c r="D325" s="338"/>
      <c r="E325" s="338"/>
      <c r="F325" s="338"/>
      <c r="G325" s="338"/>
      <c r="H325" s="338"/>
    </row>
    <row r="326" spans="1:8" ht="15" customHeight="1">
      <c r="A326" s="335">
        <v>53</v>
      </c>
      <c r="B326" s="65"/>
      <c r="C326" s="342" t="s">
        <v>383</v>
      </c>
      <c r="D326" s="343"/>
      <c r="E326" s="343"/>
      <c r="F326" s="343"/>
      <c r="G326" s="343"/>
      <c r="H326" s="344"/>
    </row>
    <row r="327" spans="1:8" ht="21.75" thickBot="1">
      <c r="A327" s="337"/>
      <c r="B327" s="238">
        <v>1</v>
      </c>
      <c r="C327" s="273" t="s">
        <v>225</v>
      </c>
      <c r="D327" s="239" t="s">
        <v>32</v>
      </c>
      <c r="E327" s="107">
        <v>2800</v>
      </c>
      <c r="F327" s="263"/>
      <c r="G327" s="213"/>
      <c r="H327" s="240"/>
    </row>
    <row r="328" spans="1:8" ht="15.75" thickBot="1">
      <c r="A328" s="113"/>
      <c r="B328" s="114"/>
      <c r="C328" s="115"/>
      <c r="D328" s="189"/>
      <c r="E328" s="189"/>
      <c r="F328" s="189"/>
      <c r="G328" s="189"/>
      <c r="H328" s="116"/>
    </row>
    <row r="329" spans="1:8" ht="15" customHeight="1">
      <c r="A329" s="335">
        <v>54</v>
      </c>
      <c r="B329" s="65"/>
      <c r="C329" s="359" t="s">
        <v>384</v>
      </c>
      <c r="D329" s="360"/>
      <c r="E329" s="360"/>
      <c r="F329" s="360"/>
      <c r="G329" s="360"/>
      <c r="H329" s="361"/>
    </row>
    <row r="330" spans="1:8" ht="21.75" thickBot="1">
      <c r="A330" s="337"/>
      <c r="B330" s="238">
        <v>1</v>
      </c>
      <c r="C330" s="274" t="s">
        <v>226</v>
      </c>
      <c r="D330" s="239" t="s">
        <v>32</v>
      </c>
      <c r="E330" s="107">
        <v>2800</v>
      </c>
      <c r="F330" s="263"/>
      <c r="G330" s="213"/>
      <c r="H330" s="240"/>
    </row>
    <row r="331" spans="1:8" ht="16.5" thickBot="1">
      <c r="A331" s="338"/>
      <c r="B331" s="338"/>
      <c r="C331" s="338"/>
      <c r="D331" s="338"/>
      <c r="E331" s="338"/>
      <c r="F331" s="338"/>
      <c r="G331" s="338"/>
      <c r="H331" s="338"/>
    </row>
    <row r="332" spans="1:8" ht="15" customHeight="1">
      <c r="A332" s="335">
        <v>55</v>
      </c>
      <c r="B332" s="65"/>
      <c r="C332" s="342" t="s">
        <v>385</v>
      </c>
      <c r="D332" s="343"/>
      <c r="E332" s="343"/>
      <c r="F332" s="343"/>
      <c r="G332" s="343"/>
      <c r="H332" s="344"/>
    </row>
    <row r="333" spans="1:8" ht="21">
      <c r="A333" s="336"/>
      <c r="B333" s="50">
        <v>1</v>
      </c>
      <c r="C333" s="118" t="s">
        <v>227</v>
      </c>
      <c r="D333" s="51" t="s">
        <v>32</v>
      </c>
      <c r="E333" s="107">
        <v>200</v>
      </c>
      <c r="F333" s="119"/>
      <c r="G333" s="145"/>
      <c r="H333" s="237"/>
    </row>
    <row r="334" spans="1:8" ht="21">
      <c r="A334" s="336"/>
      <c r="B334" s="50">
        <f>B333+1</f>
        <v>2</v>
      </c>
      <c r="C334" s="118" t="s">
        <v>228</v>
      </c>
      <c r="D334" s="51" t="s">
        <v>32</v>
      </c>
      <c r="E334" s="107">
        <v>80</v>
      </c>
      <c r="F334" s="119"/>
      <c r="G334" s="145"/>
      <c r="H334" s="237"/>
    </row>
    <row r="335" spans="1:8" ht="21">
      <c r="A335" s="336"/>
      <c r="B335" s="50">
        <f>B334+1</f>
        <v>3</v>
      </c>
      <c r="C335" s="118" t="s">
        <v>229</v>
      </c>
      <c r="D335" s="51" t="s">
        <v>32</v>
      </c>
      <c r="E335" s="107">
        <v>40</v>
      </c>
      <c r="F335" s="119"/>
      <c r="G335" s="145"/>
      <c r="H335" s="237"/>
    </row>
    <row r="336" spans="1:8" ht="21.75" thickBot="1">
      <c r="A336" s="337"/>
      <c r="B336" s="238">
        <f>B335+1</f>
        <v>4</v>
      </c>
      <c r="C336" s="275" t="s">
        <v>230</v>
      </c>
      <c r="D336" s="239" t="s">
        <v>32</v>
      </c>
      <c r="E336" s="107">
        <v>40</v>
      </c>
      <c r="F336" s="276"/>
      <c r="G336" s="213"/>
      <c r="H336" s="240"/>
    </row>
    <row r="337" spans="1:8" ht="16.5" thickBot="1">
      <c r="A337" s="338"/>
      <c r="B337" s="338"/>
      <c r="C337" s="338"/>
      <c r="D337" s="338"/>
      <c r="E337" s="338"/>
      <c r="F337" s="338"/>
      <c r="G337" s="338"/>
      <c r="H337" s="338"/>
    </row>
    <row r="338" spans="1:8" ht="15" customHeight="1">
      <c r="A338" s="335">
        <v>56</v>
      </c>
      <c r="B338" s="65"/>
      <c r="C338" s="342" t="s">
        <v>387</v>
      </c>
      <c r="D338" s="343"/>
      <c r="E338" s="343"/>
      <c r="F338" s="343"/>
      <c r="G338" s="343"/>
      <c r="H338" s="344"/>
    </row>
    <row r="339" spans="1:8" ht="42.75" thickBot="1">
      <c r="A339" s="337"/>
      <c r="B339" s="238">
        <v>1</v>
      </c>
      <c r="C339" s="277" t="s">
        <v>231</v>
      </c>
      <c r="D339" s="239" t="s">
        <v>32</v>
      </c>
      <c r="E339" s="222">
        <v>200</v>
      </c>
      <c r="F339" s="278"/>
      <c r="G339" s="213"/>
      <c r="H339" s="240"/>
    </row>
    <row r="340" spans="1:8" ht="16.5" thickBot="1">
      <c r="A340" s="338"/>
      <c r="B340" s="338"/>
      <c r="C340" s="338"/>
      <c r="D340" s="338"/>
      <c r="E340" s="338"/>
      <c r="F340" s="338"/>
      <c r="G340" s="338"/>
      <c r="H340" s="338"/>
    </row>
    <row r="341" spans="1:8" ht="15" customHeight="1">
      <c r="A341" s="335">
        <v>57</v>
      </c>
      <c r="B341" s="65"/>
      <c r="C341" s="342" t="s">
        <v>393</v>
      </c>
      <c r="D341" s="343"/>
      <c r="E341" s="343"/>
      <c r="F341" s="343"/>
      <c r="G341" s="343"/>
      <c r="H341" s="344"/>
    </row>
    <row r="342" spans="1:8" ht="73.5">
      <c r="A342" s="336"/>
      <c r="B342" s="50">
        <v>1</v>
      </c>
      <c r="C342" s="195" t="s">
        <v>394</v>
      </c>
      <c r="D342" s="122" t="s">
        <v>32</v>
      </c>
      <c r="E342" s="193">
        <v>150</v>
      </c>
      <c r="F342" s="123"/>
      <c r="G342" s="122"/>
      <c r="H342" s="279"/>
    </row>
    <row r="343" spans="1:8" ht="95.25" thickBot="1">
      <c r="A343" s="337"/>
      <c r="B343" s="238">
        <v>2</v>
      </c>
      <c r="C343" s="280" t="s">
        <v>395</v>
      </c>
      <c r="D343" s="281" t="s">
        <v>32</v>
      </c>
      <c r="E343" s="107">
        <v>30</v>
      </c>
      <c r="F343" s="263"/>
      <c r="G343" s="216"/>
      <c r="H343" s="282"/>
    </row>
    <row r="344" spans="1:8" ht="16.5" thickBot="1">
      <c r="A344" s="338"/>
      <c r="B344" s="338"/>
      <c r="C344" s="338"/>
      <c r="D344" s="338"/>
      <c r="E344" s="338"/>
      <c r="F344" s="338"/>
      <c r="G344" s="338"/>
      <c r="H344" s="338"/>
    </row>
    <row r="345" spans="1:8" ht="15" customHeight="1">
      <c r="A345" s="352">
        <v>58</v>
      </c>
      <c r="B345" s="65"/>
      <c r="C345" s="342" t="s">
        <v>389</v>
      </c>
      <c r="D345" s="343"/>
      <c r="E345" s="343"/>
      <c r="F345" s="343"/>
      <c r="G345" s="343"/>
      <c r="H345" s="344"/>
    </row>
    <row r="346" spans="1:8" ht="21.75" thickBot="1">
      <c r="A346" s="355"/>
      <c r="B346" s="238">
        <v>1</v>
      </c>
      <c r="C346" s="283" t="s">
        <v>232</v>
      </c>
      <c r="D346" s="239" t="s">
        <v>223</v>
      </c>
      <c r="E346" s="107">
        <v>80</v>
      </c>
      <c r="F346" s="284"/>
      <c r="G346" s="231"/>
      <c r="H346" s="240"/>
    </row>
    <row r="347" spans="1:8" ht="15.75" thickBot="1">
      <c r="A347" s="369"/>
      <c r="B347" s="370"/>
      <c r="C347" s="370"/>
      <c r="D347" s="370"/>
      <c r="E347" s="370"/>
      <c r="F347" s="370"/>
      <c r="G347" s="370"/>
      <c r="H347" s="370"/>
    </row>
    <row r="348" spans="1:8" ht="15" customHeight="1">
      <c r="A348" s="356">
        <v>59</v>
      </c>
      <c r="B348" s="65"/>
      <c r="C348" s="342" t="s">
        <v>397</v>
      </c>
      <c r="D348" s="343"/>
      <c r="E348" s="343"/>
      <c r="F348" s="343"/>
      <c r="G348" s="343"/>
      <c r="H348" s="344"/>
    </row>
    <row r="349" spans="1:8" ht="73.5">
      <c r="A349" s="357"/>
      <c r="B349" s="50">
        <v>1</v>
      </c>
      <c r="C349" s="118" t="s">
        <v>398</v>
      </c>
      <c r="D349" s="24" t="s">
        <v>32</v>
      </c>
      <c r="E349" s="107">
        <v>160</v>
      </c>
      <c r="F349" s="119"/>
      <c r="G349" s="145"/>
      <c r="H349" s="237"/>
    </row>
    <row r="350" spans="1:8" ht="21">
      <c r="A350" s="357"/>
      <c r="B350" s="50">
        <f>B349+1</f>
        <v>2</v>
      </c>
      <c r="C350" s="118" t="s">
        <v>399</v>
      </c>
      <c r="D350" s="51" t="s">
        <v>32</v>
      </c>
      <c r="E350" s="107">
        <v>30</v>
      </c>
      <c r="F350" s="119"/>
      <c r="G350" s="145"/>
      <c r="H350" s="237"/>
    </row>
    <row r="351" spans="1:8">
      <c r="A351" s="357"/>
      <c r="B351" s="50">
        <f>B350+1</f>
        <v>3</v>
      </c>
      <c r="C351" s="118" t="s">
        <v>400</v>
      </c>
      <c r="D351" s="51" t="s">
        <v>32</v>
      </c>
      <c r="E351" s="107">
        <v>10</v>
      </c>
      <c r="F351" s="119"/>
      <c r="G351" s="145"/>
      <c r="H351" s="237"/>
    </row>
    <row r="352" spans="1:8" ht="15.75" thickBot="1">
      <c r="A352" s="358"/>
      <c r="B352" s="238">
        <f>B351+1</f>
        <v>4</v>
      </c>
      <c r="C352" s="118" t="s">
        <v>401</v>
      </c>
      <c r="D352" s="51" t="s">
        <v>32</v>
      </c>
      <c r="E352" s="107">
        <v>30</v>
      </c>
      <c r="F352" s="276"/>
      <c r="G352" s="213"/>
      <c r="H352" s="240"/>
    </row>
    <row r="353" spans="1:8" ht="16.5" thickBot="1">
      <c r="A353" s="338"/>
      <c r="B353" s="338"/>
      <c r="C353" s="338"/>
      <c r="D353" s="338"/>
      <c r="E353" s="338"/>
      <c r="F353" s="338"/>
      <c r="G353" s="338"/>
      <c r="H353" s="338"/>
    </row>
    <row r="354" spans="1:8" ht="15" customHeight="1">
      <c r="A354" s="356">
        <v>60</v>
      </c>
      <c r="B354" s="65"/>
      <c r="C354" s="359" t="s">
        <v>402</v>
      </c>
      <c r="D354" s="360"/>
      <c r="E354" s="360"/>
      <c r="F354" s="360"/>
      <c r="G354" s="360"/>
      <c r="H354" s="361"/>
    </row>
    <row r="355" spans="1:8">
      <c r="A355" s="357"/>
      <c r="B355" s="50">
        <v>1</v>
      </c>
      <c r="C355" s="125" t="s">
        <v>269</v>
      </c>
      <c r="D355" s="24" t="s">
        <v>32</v>
      </c>
      <c r="E355" s="107">
        <v>20</v>
      </c>
      <c r="F355" s="126"/>
      <c r="G355" s="161"/>
      <c r="H355" s="237"/>
    </row>
    <row r="356" spans="1:8">
      <c r="A356" s="357"/>
      <c r="B356" s="50">
        <v>2</v>
      </c>
      <c r="C356" s="125" t="s">
        <v>270</v>
      </c>
      <c r="D356" s="24" t="s">
        <v>32</v>
      </c>
      <c r="E356" s="107">
        <v>20</v>
      </c>
      <c r="F356" s="126"/>
      <c r="G356" s="161"/>
      <c r="H356" s="237"/>
    </row>
    <row r="357" spans="1:8">
      <c r="A357" s="357"/>
      <c r="B357" s="50">
        <v>3</v>
      </c>
      <c r="C357" s="125" t="s">
        <v>271</v>
      </c>
      <c r="D357" s="24" t="s">
        <v>32</v>
      </c>
      <c r="E357" s="107">
        <v>15</v>
      </c>
      <c r="F357" s="126"/>
      <c r="G357" s="161"/>
      <c r="H357" s="237"/>
    </row>
    <row r="358" spans="1:8">
      <c r="A358" s="357"/>
      <c r="B358" s="50">
        <v>4</v>
      </c>
      <c r="C358" s="125" t="s">
        <v>272</v>
      </c>
      <c r="D358" s="51" t="s">
        <v>32</v>
      </c>
      <c r="E358" s="107">
        <v>20</v>
      </c>
      <c r="F358" s="126"/>
      <c r="G358" s="161"/>
      <c r="H358" s="237"/>
    </row>
    <row r="359" spans="1:8">
      <c r="A359" s="357"/>
      <c r="B359" s="50">
        <v>5</v>
      </c>
      <c r="C359" s="125" t="s">
        <v>273</v>
      </c>
      <c r="D359" s="51" t="s">
        <v>32</v>
      </c>
      <c r="E359" s="107">
        <v>5</v>
      </c>
      <c r="F359" s="126"/>
      <c r="G359" s="161"/>
      <c r="H359" s="237"/>
    </row>
    <row r="360" spans="1:8" ht="15.75" thickBot="1">
      <c r="A360" s="358"/>
      <c r="B360" s="238">
        <v>6</v>
      </c>
      <c r="C360" s="125" t="s">
        <v>274</v>
      </c>
      <c r="D360" s="51" t="s">
        <v>32</v>
      </c>
      <c r="E360" s="107">
        <v>5</v>
      </c>
      <c r="F360" s="285"/>
      <c r="G360" s="251"/>
      <c r="H360" s="240"/>
    </row>
    <row r="361" spans="1:8" ht="16.5" thickBot="1">
      <c r="A361" s="338"/>
      <c r="B361" s="338"/>
      <c r="C361" s="338"/>
      <c r="D361" s="338"/>
      <c r="E361" s="338"/>
      <c r="F361" s="338"/>
      <c r="G361" s="338"/>
      <c r="H361" s="338"/>
    </row>
    <row r="362" spans="1:8" ht="15" customHeight="1">
      <c r="A362" s="335">
        <v>61</v>
      </c>
      <c r="B362" s="65"/>
      <c r="C362" s="342" t="s">
        <v>404</v>
      </c>
      <c r="D362" s="343"/>
      <c r="E362" s="343"/>
      <c r="F362" s="343"/>
      <c r="G362" s="343"/>
      <c r="H362" s="344"/>
    </row>
    <row r="363" spans="1:8" ht="31.5">
      <c r="A363" s="336"/>
      <c r="B363" s="50">
        <v>1</v>
      </c>
      <c r="C363" s="127" t="s">
        <v>233</v>
      </c>
      <c r="D363" s="51" t="s">
        <v>32</v>
      </c>
      <c r="E363" s="107">
        <v>270</v>
      </c>
      <c r="F363" s="128"/>
      <c r="G363" s="126"/>
      <c r="H363" s="237"/>
    </row>
    <row r="364" spans="1:8" ht="31.5">
      <c r="A364" s="336"/>
      <c r="B364" s="50">
        <f t="shared" ref="B364:B369" si="8">B363+1</f>
        <v>2</v>
      </c>
      <c r="C364" s="127" t="s">
        <v>234</v>
      </c>
      <c r="D364" s="51" t="s">
        <v>32</v>
      </c>
      <c r="E364" s="107">
        <v>180</v>
      </c>
      <c r="F364" s="128"/>
      <c r="G364" s="126"/>
      <c r="H364" s="237"/>
    </row>
    <row r="365" spans="1:8" ht="21">
      <c r="A365" s="336"/>
      <c r="B365" s="50">
        <f t="shared" si="8"/>
        <v>3</v>
      </c>
      <c r="C365" s="127" t="s">
        <v>235</v>
      </c>
      <c r="D365" s="51" t="s">
        <v>32</v>
      </c>
      <c r="E365" s="107">
        <v>140</v>
      </c>
      <c r="F365" s="128"/>
      <c r="G365" s="126"/>
      <c r="H365" s="237"/>
    </row>
    <row r="366" spans="1:8" ht="42">
      <c r="A366" s="336"/>
      <c r="B366" s="50">
        <f t="shared" si="8"/>
        <v>4</v>
      </c>
      <c r="C366" s="127" t="s">
        <v>236</v>
      </c>
      <c r="D366" s="51" t="s">
        <v>32</v>
      </c>
      <c r="E366" s="107">
        <v>228</v>
      </c>
      <c r="F366" s="128"/>
      <c r="G366" s="126"/>
      <c r="H366" s="237"/>
    </row>
    <row r="367" spans="1:8" ht="21">
      <c r="A367" s="336"/>
      <c r="B367" s="50">
        <f t="shared" si="8"/>
        <v>5</v>
      </c>
      <c r="C367" s="313" t="s">
        <v>237</v>
      </c>
      <c r="D367" s="24" t="s">
        <v>32</v>
      </c>
      <c r="E367" s="107">
        <v>4</v>
      </c>
      <c r="F367" s="128"/>
      <c r="G367" s="126"/>
      <c r="H367" s="237"/>
    </row>
    <row r="368" spans="1:8" ht="21">
      <c r="A368" s="336"/>
      <c r="B368" s="50">
        <f t="shared" si="8"/>
        <v>6</v>
      </c>
      <c r="C368" s="313" t="s">
        <v>238</v>
      </c>
      <c r="D368" s="24" t="s">
        <v>32</v>
      </c>
      <c r="E368" s="107">
        <v>4</v>
      </c>
      <c r="F368" s="128"/>
      <c r="G368" s="126"/>
      <c r="H368" s="237"/>
    </row>
    <row r="369" spans="1:8" ht="21.75" thickBot="1">
      <c r="A369" s="337"/>
      <c r="B369" s="238">
        <f t="shared" si="8"/>
        <v>7</v>
      </c>
      <c r="C369" s="313" t="s">
        <v>239</v>
      </c>
      <c r="D369" s="24" t="s">
        <v>32</v>
      </c>
      <c r="E369" s="107">
        <v>4</v>
      </c>
      <c r="F369" s="286"/>
      <c r="G369" s="285"/>
      <c r="H369" s="240"/>
    </row>
    <row r="370" spans="1:8" ht="16.5" thickBot="1">
      <c r="A370" s="338"/>
      <c r="B370" s="338"/>
      <c r="C370" s="338"/>
      <c r="D370" s="338"/>
      <c r="E370" s="338"/>
      <c r="F370" s="338"/>
      <c r="G370" s="338"/>
      <c r="H370" s="338"/>
    </row>
    <row r="371" spans="1:8" ht="15" customHeight="1">
      <c r="A371" s="335">
        <v>62</v>
      </c>
      <c r="B371" s="65"/>
      <c r="C371" s="342" t="s">
        <v>406</v>
      </c>
      <c r="D371" s="343"/>
      <c r="E371" s="343"/>
      <c r="F371" s="343"/>
      <c r="G371" s="343"/>
      <c r="H371" s="344"/>
    </row>
    <row r="372" spans="1:8" ht="21">
      <c r="A372" s="336"/>
      <c r="B372" s="50">
        <v>1</v>
      </c>
      <c r="C372" s="127" t="s">
        <v>240</v>
      </c>
      <c r="D372" s="24" t="s">
        <v>32</v>
      </c>
      <c r="E372" s="107">
        <v>500</v>
      </c>
      <c r="F372" s="128"/>
      <c r="G372" s="126"/>
      <c r="H372" s="237"/>
    </row>
    <row r="373" spans="1:8" ht="21">
      <c r="A373" s="336"/>
      <c r="B373" s="50">
        <f>B372+1</f>
        <v>2</v>
      </c>
      <c r="C373" s="130" t="s">
        <v>241</v>
      </c>
      <c r="D373" s="24" t="s">
        <v>32</v>
      </c>
      <c r="E373" s="107">
        <v>60</v>
      </c>
      <c r="F373" s="131"/>
      <c r="G373" s="126"/>
      <c r="H373" s="237"/>
    </row>
    <row r="374" spans="1:8" ht="21">
      <c r="A374" s="336"/>
      <c r="B374" s="50">
        <f>B373+1</f>
        <v>3</v>
      </c>
      <c r="C374" s="127" t="s">
        <v>242</v>
      </c>
      <c r="D374" s="24" t="s">
        <v>32</v>
      </c>
      <c r="E374" s="107">
        <v>35</v>
      </c>
      <c r="F374" s="131"/>
      <c r="G374" s="126"/>
      <c r="H374" s="237"/>
    </row>
    <row r="375" spans="1:8" ht="15.75" thickBot="1">
      <c r="A375" s="337"/>
      <c r="B375" s="238">
        <f>B374+1</f>
        <v>4</v>
      </c>
      <c r="C375" s="127" t="s">
        <v>243</v>
      </c>
      <c r="D375" s="24" t="s">
        <v>32</v>
      </c>
      <c r="E375" s="107">
        <v>5</v>
      </c>
      <c r="F375" s="287"/>
      <c r="G375" s="285"/>
      <c r="H375" s="240"/>
    </row>
    <row r="376" spans="1:8" ht="16.5" thickBot="1">
      <c r="A376" s="338"/>
      <c r="B376" s="338"/>
      <c r="C376" s="338"/>
      <c r="D376" s="338"/>
      <c r="E376" s="338"/>
      <c r="F376" s="338"/>
      <c r="G376" s="338"/>
      <c r="H376" s="338"/>
    </row>
    <row r="377" spans="1:8">
      <c r="A377" s="335">
        <v>63</v>
      </c>
      <c r="B377" s="65"/>
      <c r="C377" s="342" t="s">
        <v>408</v>
      </c>
      <c r="D377" s="343"/>
      <c r="E377" s="343"/>
      <c r="F377" s="343"/>
      <c r="G377" s="343"/>
      <c r="H377" s="344"/>
    </row>
    <row r="378" spans="1:8" ht="21">
      <c r="A378" s="336"/>
      <c r="B378" s="50">
        <v>1</v>
      </c>
      <c r="C378" s="132" t="s">
        <v>485</v>
      </c>
      <c r="D378" s="24" t="s">
        <v>32</v>
      </c>
      <c r="E378" s="107">
        <v>100</v>
      </c>
      <c r="F378" s="128"/>
      <c r="G378" s="102"/>
      <c r="H378" s="237"/>
    </row>
    <row r="379" spans="1:8" ht="21">
      <c r="A379" s="336"/>
      <c r="B379" s="50">
        <f>B378+1</f>
        <v>2</v>
      </c>
      <c r="C379" s="132" t="s">
        <v>486</v>
      </c>
      <c r="D379" s="24" t="s">
        <v>32</v>
      </c>
      <c r="E379" s="107">
        <v>100</v>
      </c>
      <c r="F379" s="128"/>
      <c r="G379" s="102"/>
      <c r="H379" s="237"/>
    </row>
    <row r="380" spans="1:8">
      <c r="A380" s="336"/>
      <c r="B380" s="50">
        <f>B379+1</f>
        <v>3</v>
      </c>
      <c r="C380" s="132" t="s">
        <v>487</v>
      </c>
      <c r="D380" s="24" t="s">
        <v>32</v>
      </c>
      <c r="E380" s="107">
        <v>50</v>
      </c>
      <c r="F380" s="128"/>
      <c r="G380" s="102"/>
      <c r="H380" s="237"/>
    </row>
    <row r="381" spans="1:8" ht="21">
      <c r="A381" s="336"/>
      <c r="B381" s="50">
        <f>B380+1</f>
        <v>4</v>
      </c>
      <c r="C381" s="132" t="s">
        <v>488</v>
      </c>
      <c r="D381" s="24" t="s">
        <v>32</v>
      </c>
      <c r="E381" s="107">
        <v>50</v>
      </c>
      <c r="F381" s="128"/>
      <c r="G381" s="102"/>
      <c r="H381" s="237"/>
    </row>
    <row r="382" spans="1:8" ht="21.75" thickBot="1">
      <c r="A382" s="337"/>
      <c r="B382" s="238">
        <f>B381+1</f>
        <v>5</v>
      </c>
      <c r="C382" s="132" t="s">
        <v>489</v>
      </c>
      <c r="D382" s="24" t="s">
        <v>32</v>
      </c>
      <c r="E382" s="107">
        <v>50</v>
      </c>
      <c r="F382" s="288"/>
      <c r="G382" s="267"/>
      <c r="H382" s="240"/>
    </row>
    <row r="383" spans="1:8" ht="16.5" thickBot="1">
      <c r="A383" s="338"/>
      <c r="B383" s="338"/>
      <c r="C383" s="338"/>
      <c r="D383" s="338"/>
      <c r="E383" s="338"/>
      <c r="F383" s="338"/>
      <c r="G383" s="338"/>
      <c r="H383" s="338"/>
    </row>
    <row r="384" spans="1:8" ht="15" customHeight="1">
      <c r="A384" s="335">
        <v>64</v>
      </c>
      <c r="B384" s="65"/>
      <c r="C384" s="342" t="s">
        <v>413</v>
      </c>
      <c r="D384" s="343"/>
      <c r="E384" s="343"/>
      <c r="F384" s="343"/>
      <c r="G384" s="343"/>
      <c r="H384" s="344"/>
    </row>
    <row r="385" spans="1:8" ht="52.5">
      <c r="A385" s="336"/>
      <c r="B385" s="50">
        <v>1</v>
      </c>
      <c r="C385" s="132" t="s">
        <v>410</v>
      </c>
      <c r="D385" s="110" t="s">
        <v>244</v>
      </c>
      <c r="E385" s="194">
        <v>5</v>
      </c>
      <c r="F385" s="133"/>
      <c r="G385" s="152"/>
      <c r="H385" s="237"/>
    </row>
    <row r="386" spans="1:8" ht="52.5">
      <c r="A386" s="336"/>
      <c r="B386" s="50">
        <f>B385+1</f>
        <v>2</v>
      </c>
      <c r="C386" s="132" t="s">
        <v>411</v>
      </c>
      <c r="D386" s="110" t="s">
        <v>244</v>
      </c>
      <c r="E386" s="194">
        <v>1</v>
      </c>
      <c r="F386" s="133"/>
      <c r="G386" s="152"/>
      <c r="H386" s="237"/>
    </row>
    <row r="387" spans="1:8" ht="53.25" thickBot="1">
      <c r="A387" s="337"/>
      <c r="B387" s="238">
        <f>B386+1</f>
        <v>3</v>
      </c>
      <c r="C387" s="132" t="s">
        <v>412</v>
      </c>
      <c r="D387" s="110" t="s">
        <v>244</v>
      </c>
      <c r="E387" s="194">
        <v>1</v>
      </c>
      <c r="F387" s="289"/>
      <c r="G387" s="231"/>
      <c r="H387" s="240"/>
    </row>
    <row r="388" spans="1:8" ht="15.75" thickBot="1">
      <c r="A388" s="348"/>
      <c r="B388" s="348"/>
      <c r="C388" s="348"/>
      <c r="D388" s="348"/>
      <c r="E388" s="348"/>
      <c r="F388" s="348"/>
      <c r="G388" s="348"/>
      <c r="H388" s="348"/>
    </row>
    <row r="389" spans="1:8" ht="15" customHeight="1">
      <c r="A389" s="335">
        <v>65</v>
      </c>
      <c r="B389" s="65"/>
      <c r="C389" s="342" t="s">
        <v>414</v>
      </c>
      <c r="D389" s="343"/>
      <c r="E389" s="343"/>
      <c r="F389" s="343"/>
      <c r="G389" s="343"/>
      <c r="H389" s="344"/>
    </row>
    <row r="390" spans="1:8" ht="21">
      <c r="A390" s="336"/>
      <c r="B390" s="50">
        <v>1</v>
      </c>
      <c r="C390" s="134" t="s">
        <v>245</v>
      </c>
      <c r="D390" s="51" t="s">
        <v>54</v>
      </c>
      <c r="E390" s="107">
        <v>5</v>
      </c>
      <c r="F390" s="126"/>
      <c r="G390" s="152"/>
      <c r="H390" s="237"/>
    </row>
    <row r="391" spans="1:8" ht="21">
      <c r="A391" s="336"/>
      <c r="B391" s="50">
        <f>B390+1</f>
        <v>2</v>
      </c>
      <c r="C391" s="134" t="s">
        <v>246</v>
      </c>
      <c r="D391" s="51" t="s">
        <v>54</v>
      </c>
      <c r="E391" s="107">
        <v>1</v>
      </c>
      <c r="F391" s="135"/>
      <c r="G391" s="152"/>
      <c r="H391" s="237"/>
    </row>
    <row r="392" spans="1:8" ht="21.75" thickBot="1">
      <c r="A392" s="337"/>
      <c r="B392" s="238">
        <f>B391+1</f>
        <v>3</v>
      </c>
      <c r="C392" s="134" t="s">
        <v>247</v>
      </c>
      <c r="D392" s="51" t="s">
        <v>54</v>
      </c>
      <c r="E392" s="107">
        <v>1</v>
      </c>
      <c r="F392" s="290"/>
      <c r="G392" s="231"/>
      <c r="H392" s="240"/>
    </row>
    <row r="393" spans="1:8" ht="16.5" thickBot="1">
      <c r="A393" s="338"/>
      <c r="B393" s="338"/>
      <c r="C393" s="338"/>
      <c r="D393" s="338"/>
      <c r="E393" s="338"/>
      <c r="F393" s="338"/>
      <c r="G393" s="338"/>
      <c r="H393" s="338"/>
    </row>
    <row r="394" spans="1:8" ht="15" customHeight="1">
      <c r="A394" s="352">
        <v>66</v>
      </c>
      <c r="B394" s="65"/>
      <c r="C394" s="342" t="s">
        <v>423</v>
      </c>
      <c r="D394" s="343"/>
      <c r="E394" s="343"/>
      <c r="F394" s="343"/>
      <c r="G394" s="343"/>
      <c r="H394" s="344"/>
    </row>
    <row r="395" spans="1:8" ht="147">
      <c r="A395" s="353"/>
      <c r="B395" s="50">
        <v>1</v>
      </c>
      <c r="C395" s="171" t="s">
        <v>248</v>
      </c>
      <c r="D395" s="24" t="s">
        <v>32</v>
      </c>
      <c r="E395" s="107">
        <v>20</v>
      </c>
      <c r="F395" s="135"/>
      <c r="G395" s="161"/>
      <c r="H395" s="237"/>
    </row>
    <row r="396" spans="1:8" ht="158.25" thickBot="1">
      <c r="A396" s="355"/>
      <c r="B396" s="238">
        <f>B395+1</f>
        <v>2</v>
      </c>
      <c r="C396" s="132" t="s">
        <v>249</v>
      </c>
      <c r="D396" s="24" t="s">
        <v>32</v>
      </c>
      <c r="E396" s="107">
        <v>20</v>
      </c>
      <c r="F396" s="290"/>
      <c r="G396" s="251"/>
      <c r="H396" s="240"/>
    </row>
    <row r="397" spans="1:8" ht="16.5" thickBot="1">
      <c r="A397" s="338"/>
      <c r="B397" s="338"/>
      <c r="C397" s="338"/>
      <c r="D397" s="338"/>
      <c r="E397" s="338"/>
      <c r="F397" s="338"/>
      <c r="G397" s="338"/>
      <c r="H397" s="338"/>
    </row>
    <row r="398" spans="1:8" ht="15" customHeight="1">
      <c r="A398" s="335">
        <v>67</v>
      </c>
      <c r="B398" s="65"/>
      <c r="C398" s="342" t="s">
        <v>416</v>
      </c>
      <c r="D398" s="343"/>
      <c r="E398" s="343"/>
      <c r="F398" s="343"/>
      <c r="G398" s="343"/>
      <c r="H398" s="344"/>
    </row>
    <row r="399" spans="1:8" ht="94.5">
      <c r="A399" s="336"/>
      <c r="B399" s="50">
        <v>1</v>
      </c>
      <c r="C399" s="132" t="s">
        <v>250</v>
      </c>
      <c r="D399" s="51" t="s">
        <v>32</v>
      </c>
      <c r="E399" s="107">
        <v>40</v>
      </c>
      <c r="F399" s="136"/>
      <c r="G399" s="161"/>
      <c r="H399" s="237"/>
    </row>
    <row r="400" spans="1:8" ht="105.75" thickBot="1">
      <c r="A400" s="337"/>
      <c r="B400" s="238">
        <f>B399+1</f>
        <v>2</v>
      </c>
      <c r="C400" s="132" t="s">
        <v>251</v>
      </c>
      <c r="D400" s="51" t="s">
        <v>32</v>
      </c>
      <c r="E400" s="107">
        <v>10</v>
      </c>
      <c r="F400" s="291"/>
      <c r="G400" s="251"/>
      <c r="H400" s="240"/>
    </row>
    <row r="401" spans="1:8" ht="16.5" thickBot="1">
      <c r="A401" s="338"/>
      <c r="B401" s="338"/>
      <c r="C401" s="338"/>
      <c r="D401" s="338"/>
      <c r="E401" s="338"/>
      <c r="F401" s="338"/>
      <c r="G401" s="338"/>
      <c r="H401" s="338"/>
    </row>
    <row r="402" spans="1:8" ht="15" customHeight="1">
      <c r="A402" s="335">
        <v>68</v>
      </c>
      <c r="B402" s="65"/>
      <c r="C402" s="342" t="s">
        <v>418</v>
      </c>
      <c r="D402" s="343"/>
      <c r="E402" s="343"/>
      <c r="F402" s="343"/>
      <c r="G402" s="343"/>
      <c r="H402" s="344"/>
    </row>
    <row r="403" spans="1:8" ht="21.75" thickBot="1">
      <c r="A403" s="337"/>
      <c r="B403" s="238">
        <v>1</v>
      </c>
      <c r="C403" s="316" t="s">
        <v>252</v>
      </c>
      <c r="D403" s="24" t="s">
        <v>32</v>
      </c>
      <c r="E403" s="107">
        <v>320</v>
      </c>
      <c r="F403" s="263"/>
      <c r="G403" s="251"/>
      <c r="H403" s="240"/>
    </row>
    <row r="404" spans="1:8" ht="16.5" thickBot="1">
      <c r="A404" s="338"/>
      <c r="B404" s="338"/>
      <c r="C404" s="338"/>
      <c r="D404" s="338"/>
      <c r="E404" s="338"/>
      <c r="F404" s="338"/>
      <c r="G404" s="338"/>
      <c r="H404" s="338"/>
    </row>
    <row r="405" spans="1:8" ht="15" customHeight="1">
      <c r="A405" s="335">
        <v>69</v>
      </c>
      <c r="B405" s="65"/>
      <c r="C405" s="342" t="s">
        <v>420</v>
      </c>
      <c r="D405" s="343"/>
      <c r="E405" s="343"/>
      <c r="F405" s="343"/>
      <c r="G405" s="343"/>
      <c r="H405" s="344"/>
    </row>
    <row r="406" spans="1:8">
      <c r="A406" s="336"/>
      <c r="B406" s="50">
        <v>1</v>
      </c>
      <c r="C406" s="137" t="s">
        <v>253</v>
      </c>
      <c r="D406" s="24" t="s">
        <v>32</v>
      </c>
      <c r="E406" s="107">
        <v>300</v>
      </c>
      <c r="F406" s="35"/>
      <c r="G406" s="167"/>
      <c r="H406" s="237"/>
    </row>
    <row r="407" spans="1:8" ht="15.75" thickBot="1">
      <c r="A407" s="337"/>
      <c r="B407" s="238">
        <f>B406+1</f>
        <v>2</v>
      </c>
      <c r="C407" s="137" t="s">
        <v>254</v>
      </c>
      <c r="D407" s="24" t="s">
        <v>32</v>
      </c>
      <c r="E407" s="107">
        <v>300</v>
      </c>
      <c r="F407" s="227"/>
      <c r="G407" s="292"/>
      <c r="H407" s="240"/>
    </row>
    <row r="408" spans="1:8" ht="16.5" thickBot="1">
      <c r="A408" s="338"/>
      <c r="B408" s="338"/>
      <c r="C408" s="338"/>
      <c r="D408" s="338"/>
      <c r="E408" s="338"/>
      <c r="F408" s="338"/>
      <c r="G408" s="338"/>
      <c r="H408" s="338"/>
    </row>
    <row r="409" spans="1:8" ht="15" customHeight="1">
      <c r="A409" s="362">
        <v>70</v>
      </c>
      <c r="B409" s="65"/>
      <c r="C409" s="342" t="s">
        <v>425</v>
      </c>
      <c r="D409" s="343"/>
      <c r="E409" s="343"/>
      <c r="F409" s="343"/>
      <c r="G409" s="343"/>
      <c r="H409" s="344"/>
    </row>
    <row r="410" spans="1:8" ht="52.5">
      <c r="A410" s="363"/>
      <c r="B410" s="50">
        <v>1</v>
      </c>
      <c r="C410" s="196" t="s">
        <v>276</v>
      </c>
      <c r="D410" s="24" t="s">
        <v>32</v>
      </c>
      <c r="E410" s="107">
        <v>3</v>
      </c>
      <c r="F410" s="135"/>
      <c r="G410" s="161"/>
      <c r="H410" s="237"/>
    </row>
    <row r="411" spans="1:8" ht="53.25" thickBot="1">
      <c r="A411" s="364"/>
      <c r="B411" s="238">
        <f>B410+1</f>
        <v>2</v>
      </c>
      <c r="C411" s="132" t="s">
        <v>277</v>
      </c>
      <c r="D411" s="24" t="s">
        <v>32</v>
      </c>
      <c r="E411" s="107">
        <v>4</v>
      </c>
      <c r="F411" s="293"/>
      <c r="G411" s="251"/>
      <c r="H411" s="240"/>
    </row>
    <row r="412" spans="1:8" ht="16.5" thickBot="1">
      <c r="A412" s="338"/>
      <c r="B412" s="338"/>
      <c r="C412" s="338"/>
      <c r="D412" s="338"/>
      <c r="E412" s="338"/>
      <c r="F412" s="338"/>
      <c r="G412" s="338"/>
      <c r="H412" s="338"/>
    </row>
    <row r="413" spans="1:8" ht="15" customHeight="1">
      <c r="A413" s="352">
        <v>71</v>
      </c>
      <c r="B413" s="65"/>
      <c r="C413" s="342" t="s">
        <v>427</v>
      </c>
      <c r="D413" s="343"/>
      <c r="E413" s="343"/>
      <c r="F413" s="343"/>
      <c r="G413" s="343"/>
      <c r="H413" s="344"/>
    </row>
    <row r="414" spans="1:8" ht="73.5">
      <c r="A414" s="353"/>
      <c r="B414" s="50">
        <v>1</v>
      </c>
      <c r="C414" s="196" t="s">
        <v>279</v>
      </c>
      <c r="D414" s="24" t="s">
        <v>32</v>
      </c>
      <c r="E414" s="175">
        <v>3</v>
      </c>
      <c r="F414" s="135"/>
      <c r="G414" s="91"/>
      <c r="H414" s="237"/>
    </row>
    <row r="415" spans="1:8" ht="73.5">
      <c r="A415" s="353"/>
      <c r="B415" s="50">
        <f>B414+1</f>
        <v>2</v>
      </c>
      <c r="C415" s="317" t="s">
        <v>278</v>
      </c>
      <c r="D415" s="24" t="s">
        <v>32</v>
      </c>
      <c r="E415" s="175">
        <v>4</v>
      </c>
      <c r="F415" s="135"/>
      <c r="G415" s="91"/>
      <c r="H415" s="237"/>
    </row>
    <row r="416" spans="1:8" ht="84.75" thickBot="1">
      <c r="A416" s="355"/>
      <c r="B416" s="238">
        <v>3</v>
      </c>
      <c r="C416" s="317" t="s">
        <v>280</v>
      </c>
      <c r="D416" s="24" t="s">
        <v>32</v>
      </c>
      <c r="E416" s="176">
        <v>3</v>
      </c>
      <c r="F416" s="290"/>
      <c r="G416" s="244"/>
      <c r="H416" s="240"/>
    </row>
    <row r="417" spans="1:8" ht="16.5" thickBot="1">
      <c r="A417" s="338"/>
      <c r="B417" s="338"/>
      <c r="C417" s="338"/>
      <c r="D417" s="338"/>
      <c r="E417" s="338"/>
      <c r="F417" s="338"/>
      <c r="G417" s="338"/>
      <c r="H417" s="338"/>
    </row>
    <row r="418" spans="1:8" ht="15" customHeight="1">
      <c r="A418" s="335">
        <v>72</v>
      </c>
      <c r="B418" s="65"/>
      <c r="C418" s="342" t="s">
        <v>428</v>
      </c>
      <c r="D418" s="343"/>
      <c r="E418" s="343"/>
      <c r="F418" s="343"/>
      <c r="G418" s="343"/>
      <c r="H418" s="344"/>
    </row>
    <row r="419" spans="1:8" ht="31.5">
      <c r="A419" s="336"/>
      <c r="B419" s="50">
        <v>1</v>
      </c>
      <c r="C419" s="171" t="s">
        <v>281</v>
      </c>
      <c r="D419" s="24" t="s">
        <v>32</v>
      </c>
      <c r="E419" s="177">
        <v>20</v>
      </c>
      <c r="F419" s="135"/>
      <c r="G419" s="91"/>
      <c r="H419" s="237"/>
    </row>
    <row r="420" spans="1:8" ht="63">
      <c r="A420" s="336"/>
      <c r="B420" s="50">
        <f>B419+1</f>
        <v>2</v>
      </c>
      <c r="C420" s="174" t="s">
        <v>282</v>
      </c>
      <c r="D420" s="24" t="s">
        <v>32</v>
      </c>
      <c r="E420" s="177">
        <v>30</v>
      </c>
      <c r="F420" s="135"/>
      <c r="G420" s="91"/>
      <c r="H420" s="237"/>
    </row>
    <row r="421" spans="1:8" ht="63">
      <c r="A421" s="336"/>
      <c r="B421" s="50">
        <v>3</v>
      </c>
      <c r="C421" s="174" t="s">
        <v>283</v>
      </c>
      <c r="D421" s="24" t="s">
        <v>32</v>
      </c>
      <c r="E421" s="177">
        <v>8</v>
      </c>
      <c r="F421" s="135"/>
      <c r="G421" s="91"/>
      <c r="H421" s="237"/>
    </row>
    <row r="422" spans="1:8" ht="63">
      <c r="A422" s="336"/>
      <c r="B422" s="50">
        <v>4</v>
      </c>
      <c r="C422" s="174" t="s">
        <v>284</v>
      </c>
      <c r="D422" s="24" t="s">
        <v>32</v>
      </c>
      <c r="E422" s="177">
        <v>16</v>
      </c>
      <c r="F422" s="135"/>
      <c r="G422" s="91"/>
      <c r="H422" s="237"/>
    </row>
    <row r="423" spans="1:8" ht="15.75" thickBot="1">
      <c r="A423" s="337"/>
      <c r="B423" s="238">
        <v>5</v>
      </c>
      <c r="C423" s="294" t="s">
        <v>285</v>
      </c>
      <c r="D423" s="216" t="s">
        <v>32</v>
      </c>
      <c r="E423" s="177">
        <v>4</v>
      </c>
      <c r="F423" s="290"/>
      <c r="G423" s="244"/>
      <c r="H423" s="240"/>
    </row>
    <row r="424" spans="1:8" ht="16.5" thickBot="1">
      <c r="A424" s="338"/>
      <c r="B424" s="338"/>
      <c r="C424" s="338"/>
      <c r="D424" s="338"/>
      <c r="E424" s="338"/>
      <c r="F424" s="338"/>
      <c r="G424" s="338"/>
      <c r="H424" s="338"/>
    </row>
    <row r="425" spans="1:8" ht="15" customHeight="1">
      <c r="A425" s="335">
        <v>73</v>
      </c>
      <c r="B425" s="65"/>
      <c r="C425" s="342" t="s">
        <v>429</v>
      </c>
      <c r="D425" s="343"/>
      <c r="E425" s="343"/>
      <c r="F425" s="343"/>
      <c r="G425" s="343"/>
      <c r="H425" s="344"/>
    </row>
    <row r="426" spans="1:8">
      <c r="A426" s="336"/>
      <c r="B426" s="50">
        <v>1</v>
      </c>
      <c r="C426" s="309" t="s">
        <v>438</v>
      </c>
      <c r="D426" s="178" t="s">
        <v>255</v>
      </c>
      <c r="E426" s="179">
        <v>3</v>
      </c>
      <c r="F426" s="135"/>
      <c r="G426" s="197"/>
      <c r="H426" s="237"/>
    </row>
    <row r="427" spans="1:8">
      <c r="A427" s="336"/>
      <c r="B427" s="95">
        <v>2</v>
      </c>
      <c r="C427" s="309" t="s">
        <v>256</v>
      </c>
      <c r="D427" s="178" t="s">
        <v>255</v>
      </c>
      <c r="E427" s="179">
        <v>1</v>
      </c>
      <c r="F427" s="135"/>
      <c r="G427" s="197"/>
      <c r="H427" s="237"/>
    </row>
    <row r="428" spans="1:8" ht="15.75" thickBot="1">
      <c r="A428" s="336"/>
      <c r="B428" s="50">
        <v>3</v>
      </c>
      <c r="C428" s="309" t="s">
        <v>257</v>
      </c>
      <c r="D428" s="178" t="s">
        <v>255</v>
      </c>
      <c r="E428" s="179">
        <v>1</v>
      </c>
      <c r="F428" s="135"/>
      <c r="G428" s="197"/>
      <c r="H428" s="237"/>
    </row>
    <row r="429" spans="1:8" ht="16.5" thickBot="1">
      <c r="A429" s="338"/>
      <c r="B429" s="338"/>
      <c r="C429" s="338"/>
      <c r="D429" s="338"/>
      <c r="E429" s="338"/>
      <c r="F429" s="338"/>
      <c r="G429" s="338"/>
      <c r="H429" s="338"/>
    </row>
    <row r="430" spans="1:8" ht="15" customHeight="1">
      <c r="A430" s="335">
        <v>74</v>
      </c>
      <c r="B430" s="65"/>
      <c r="C430" s="342" t="s">
        <v>435</v>
      </c>
      <c r="D430" s="343"/>
      <c r="E430" s="343"/>
      <c r="F430" s="343"/>
      <c r="G430" s="343"/>
      <c r="H430" s="344"/>
    </row>
    <row r="431" spans="1:8" ht="189">
      <c r="A431" s="336"/>
      <c r="B431" s="50">
        <v>1</v>
      </c>
      <c r="C431" s="198" t="s">
        <v>430</v>
      </c>
      <c r="D431" s="199" t="s">
        <v>32</v>
      </c>
      <c r="E431" s="177">
        <v>60</v>
      </c>
      <c r="F431" s="135"/>
      <c r="G431" s="184"/>
      <c r="H431" s="237"/>
    </row>
    <row r="432" spans="1:8" ht="147">
      <c r="A432" s="336"/>
      <c r="B432" s="50">
        <f>B431+1</f>
        <v>2</v>
      </c>
      <c r="C432" s="200" t="s">
        <v>431</v>
      </c>
      <c r="D432" s="199" t="s">
        <v>32</v>
      </c>
      <c r="E432" s="177">
        <v>80</v>
      </c>
      <c r="F432" s="135"/>
      <c r="G432" s="184"/>
      <c r="H432" s="237"/>
    </row>
    <row r="433" spans="1:8" ht="210">
      <c r="A433" s="336"/>
      <c r="B433" s="50">
        <v>3</v>
      </c>
      <c r="C433" s="200" t="s">
        <v>432</v>
      </c>
      <c r="D433" s="199" t="s">
        <v>32</v>
      </c>
      <c r="E433" s="177">
        <v>120</v>
      </c>
      <c r="F433" s="135"/>
      <c r="G433" s="184"/>
      <c r="H433" s="237"/>
    </row>
    <row r="434" spans="1:8" ht="210.75" thickBot="1">
      <c r="A434" s="337"/>
      <c r="B434" s="238">
        <v>4</v>
      </c>
      <c r="C434" s="198" t="s">
        <v>433</v>
      </c>
      <c r="D434" s="199" t="s">
        <v>32</v>
      </c>
      <c r="E434" s="177">
        <v>30</v>
      </c>
      <c r="F434" s="290"/>
      <c r="G434" s="219"/>
      <c r="H434" s="240"/>
    </row>
    <row r="435" spans="1:8" ht="15.75" thickBot="1">
      <c r="A435" s="348"/>
      <c r="B435" s="348"/>
      <c r="C435" s="348"/>
      <c r="D435" s="348"/>
      <c r="E435" s="348"/>
      <c r="F435" s="348"/>
      <c r="G435" s="348"/>
      <c r="H435" s="348"/>
    </row>
    <row r="436" spans="1:8" ht="15" customHeight="1">
      <c r="A436" s="335">
        <v>75</v>
      </c>
      <c r="B436" s="65"/>
      <c r="C436" s="342" t="s">
        <v>459</v>
      </c>
      <c r="D436" s="343"/>
      <c r="E436" s="343"/>
      <c r="F436" s="343"/>
      <c r="G436" s="343"/>
      <c r="H436" s="344"/>
    </row>
    <row r="437" spans="1:8" ht="21">
      <c r="A437" s="336"/>
      <c r="B437" s="50">
        <v>1</v>
      </c>
      <c r="C437" s="202" t="s">
        <v>439</v>
      </c>
      <c r="D437" s="199" t="s">
        <v>32</v>
      </c>
      <c r="E437" s="177">
        <v>10</v>
      </c>
      <c r="F437" s="135"/>
      <c r="G437" s="184"/>
      <c r="H437" s="237"/>
    </row>
    <row r="438" spans="1:8" ht="31.5">
      <c r="A438" s="336"/>
      <c r="B438" s="50">
        <f>B437+1</f>
        <v>2</v>
      </c>
      <c r="C438" s="202" t="s">
        <v>440</v>
      </c>
      <c r="D438" s="199" t="s">
        <v>32</v>
      </c>
      <c r="E438" s="177">
        <v>5</v>
      </c>
      <c r="F438" s="135"/>
      <c r="G438" s="184"/>
      <c r="H438" s="237"/>
    </row>
    <row r="439" spans="1:8" ht="21">
      <c r="A439" s="336"/>
      <c r="B439" s="50">
        <v>3</v>
      </c>
      <c r="C439" s="202" t="s">
        <v>441</v>
      </c>
      <c r="D439" s="199" t="s">
        <v>32</v>
      </c>
      <c r="E439" s="177">
        <v>10</v>
      </c>
      <c r="F439" s="135"/>
      <c r="G439" s="184"/>
      <c r="H439" s="237"/>
    </row>
    <row r="440" spans="1:8" ht="22.5">
      <c r="A440" s="336"/>
      <c r="B440" s="50">
        <v>4</v>
      </c>
      <c r="C440" s="203" t="s">
        <v>442</v>
      </c>
      <c r="D440" s="199" t="s">
        <v>32</v>
      </c>
      <c r="E440" s="177">
        <v>5</v>
      </c>
      <c r="F440" s="135"/>
      <c r="G440" s="184"/>
      <c r="H440" s="237"/>
    </row>
    <row r="441" spans="1:8" ht="31.5">
      <c r="A441" s="336"/>
      <c r="B441" s="95">
        <v>5</v>
      </c>
      <c r="C441" s="202" t="s">
        <v>452</v>
      </c>
      <c r="D441" s="199" t="s">
        <v>32</v>
      </c>
      <c r="E441" s="177">
        <v>5</v>
      </c>
      <c r="F441" s="135"/>
      <c r="G441" s="184"/>
      <c r="H441" s="237"/>
    </row>
    <row r="442" spans="1:8" ht="42">
      <c r="A442" s="336"/>
      <c r="B442" s="95">
        <v>6</v>
      </c>
      <c r="C442" s="202" t="s">
        <v>453</v>
      </c>
      <c r="D442" s="199" t="s">
        <v>32</v>
      </c>
      <c r="E442" s="177">
        <v>5</v>
      </c>
      <c r="F442" s="135"/>
      <c r="G442" s="184"/>
      <c r="H442" s="237"/>
    </row>
    <row r="443" spans="1:8" ht="42">
      <c r="A443" s="336"/>
      <c r="B443" s="95">
        <v>7</v>
      </c>
      <c r="C443" s="202" t="s">
        <v>454</v>
      </c>
      <c r="D443" s="199" t="s">
        <v>32</v>
      </c>
      <c r="E443" s="177">
        <v>5</v>
      </c>
      <c r="F443" s="135"/>
      <c r="G443" s="184"/>
      <c r="H443" s="237"/>
    </row>
    <row r="444" spans="1:8" ht="52.5">
      <c r="A444" s="336"/>
      <c r="B444" s="95">
        <v>8</v>
      </c>
      <c r="C444" s="202" t="s">
        <v>455</v>
      </c>
      <c r="D444" s="199" t="s">
        <v>32</v>
      </c>
      <c r="E444" s="177">
        <v>5</v>
      </c>
      <c r="F444" s="135"/>
      <c r="G444" s="184"/>
      <c r="H444" s="237"/>
    </row>
    <row r="445" spans="1:8" ht="21">
      <c r="A445" s="336"/>
      <c r="B445" s="95">
        <v>9</v>
      </c>
      <c r="C445" s="202" t="s">
        <v>451</v>
      </c>
      <c r="D445" s="199" t="s">
        <v>32</v>
      </c>
      <c r="E445" s="177">
        <v>6</v>
      </c>
      <c r="F445" s="135"/>
      <c r="G445" s="184"/>
      <c r="H445" s="237"/>
    </row>
    <row r="446" spans="1:8" ht="21.75" thickBot="1">
      <c r="A446" s="336"/>
      <c r="B446" s="50">
        <v>10</v>
      </c>
      <c r="C446" s="202" t="s">
        <v>443</v>
      </c>
      <c r="D446" s="199" t="s">
        <v>32</v>
      </c>
      <c r="E446" s="177">
        <v>1</v>
      </c>
      <c r="F446" s="135"/>
      <c r="G446" s="184"/>
      <c r="H446" s="237"/>
    </row>
    <row r="447" spans="1:8" ht="15.75" thickBot="1">
      <c r="A447" s="348"/>
      <c r="B447" s="348"/>
      <c r="C447" s="348"/>
      <c r="D447" s="348"/>
      <c r="E447" s="348"/>
      <c r="F447" s="348"/>
      <c r="G447" s="348"/>
      <c r="H447" s="348"/>
    </row>
    <row r="448" spans="1:8" ht="15" customHeight="1">
      <c r="A448" s="335">
        <v>76</v>
      </c>
      <c r="B448" s="65"/>
      <c r="C448" s="342" t="s">
        <v>457</v>
      </c>
      <c r="D448" s="343"/>
      <c r="E448" s="343"/>
      <c r="F448" s="343"/>
      <c r="G448" s="343"/>
      <c r="H448" s="344"/>
    </row>
    <row r="449" spans="1:8" ht="21">
      <c r="A449" s="336"/>
      <c r="B449" s="50">
        <v>1</v>
      </c>
      <c r="C449" s="134" t="s">
        <v>444</v>
      </c>
      <c r="D449" s="199" t="s">
        <v>32</v>
      </c>
      <c r="E449" s="204">
        <v>5</v>
      </c>
      <c r="F449" s="135"/>
      <c r="G449" s="41"/>
      <c r="H449" s="237"/>
    </row>
    <row r="450" spans="1:8" ht="21">
      <c r="A450" s="336"/>
      <c r="B450" s="50">
        <f>B449+1</f>
        <v>2</v>
      </c>
      <c r="C450" s="134" t="s">
        <v>445</v>
      </c>
      <c r="D450" s="199" t="s">
        <v>32</v>
      </c>
      <c r="E450" s="204">
        <v>5</v>
      </c>
      <c r="F450" s="135"/>
      <c r="G450" s="41"/>
      <c r="H450" s="237"/>
    </row>
    <row r="451" spans="1:8" ht="21">
      <c r="A451" s="336"/>
      <c r="B451" s="50">
        <v>3</v>
      </c>
      <c r="C451" s="134" t="s">
        <v>446</v>
      </c>
      <c r="D451" s="199" t="s">
        <v>32</v>
      </c>
      <c r="E451" s="204">
        <v>5</v>
      </c>
      <c r="F451" s="135"/>
      <c r="G451" s="41"/>
      <c r="H451" s="237"/>
    </row>
    <row r="452" spans="1:8" ht="21">
      <c r="A452" s="336"/>
      <c r="B452" s="50">
        <v>4</v>
      </c>
      <c r="C452" s="134" t="s">
        <v>447</v>
      </c>
      <c r="D452" s="199" t="s">
        <v>32</v>
      </c>
      <c r="E452" s="204">
        <v>5</v>
      </c>
      <c r="F452" s="135"/>
      <c r="G452" s="41"/>
      <c r="H452" s="237"/>
    </row>
    <row r="453" spans="1:8" ht="52.5">
      <c r="A453" s="336"/>
      <c r="B453" s="95">
        <v>5</v>
      </c>
      <c r="C453" s="134" t="s">
        <v>448</v>
      </c>
      <c r="D453" s="199" t="s">
        <v>32</v>
      </c>
      <c r="E453" s="204">
        <v>5</v>
      </c>
      <c r="F453" s="135"/>
      <c r="G453" s="41"/>
      <c r="H453" s="237"/>
    </row>
    <row r="454" spans="1:8" ht="63">
      <c r="A454" s="336"/>
      <c r="B454" s="50">
        <v>6</v>
      </c>
      <c r="C454" s="134" t="s">
        <v>449</v>
      </c>
      <c r="D454" s="199" t="s">
        <v>32</v>
      </c>
      <c r="E454" s="204">
        <v>5</v>
      </c>
      <c r="F454" s="135"/>
      <c r="G454" s="41"/>
      <c r="H454" s="237"/>
    </row>
    <row r="455" spans="1:8" ht="53.25" thickBot="1">
      <c r="A455" s="337"/>
      <c r="B455" s="238">
        <v>7</v>
      </c>
      <c r="C455" s="134" t="s">
        <v>450</v>
      </c>
      <c r="D455" s="199" t="s">
        <v>32</v>
      </c>
      <c r="E455" s="204">
        <v>5</v>
      </c>
      <c r="F455" s="290"/>
      <c r="G455" s="234"/>
      <c r="H455" s="240"/>
    </row>
    <row r="456" spans="1:8" ht="15.75" thickBot="1">
      <c r="A456" s="348"/>
      <c r="B456" s="348"/>
      <c r="C456" s="348"/>
      <c r="D456" s="348"/>
      <c r="E456" s="348"/>
      <c r="F456" s="348"/>
      <c r="G456" s="348"/>
      <c r="H456" s="348"/>
    </row>
    <row r="457" spans="1:8" ht="15" customHeight="1">
      <c r="A457" s="335">
        <v>77</v>
      </c>
      <c r="B457" s="65"/>
      <c r="C457" s="342" t="s">
        <v>458</v>
      </c>
      <c r="D457" s="343"/>
      <c r="E457" s="343"/>
      <c r="F457" s="343"/>
      <c r="G457" s="343"/>
      <c r="H457" s="344"/>
    </row>
    <row r="458" spans="1:8" ht="21.75" thickBot="1">
      <c r="A458" s="337"/>
      <c r="B458" s="238">
        <v>1</v>
      </c>
      <c r="C458" s="256" t="s">
        <v>456</v>
      </c>
      <c r="D458" s="295" t="s">
        <v>32</v>
      </c>
      <c r="E458" s="328">
        <v>120</v>
      </c>
      <c r="F458" s="290"/>
      <c r="G458" s="234"/>
      <c r="H458" s="240"/>
    </row>
    <row r="459" spans="1:8">
      <c r="E459" s="138"/>
      <c r="G459" s="138"/>
    </row>
    <row r="460" spans="1:8">
      <c r="D460" t="s">
        <v>514</v>
      </c>
      <c r="E460" s="138"/>
      <c r="G460" s="321"/>
      <c r="H460" s="321"/>
    </row>
    <row r="461" spans="1:8">
      <c r="E461" s="138"/>
      <c r="G461" s="138" t="s">
        <v>512</v>
      </c>
    </row>
    <row r="462" spans="1:8">
      <c r="E462" s="138"/>
      <c r="G462" s="138"/>
    </row>
    <row r="463" spans="1:8">
      <c r="E463" s="138"/>
      <c r="G463" s="138"/>
    </row>
    <row r="464" spans="1:8">
      <c r="E464" s="138"/>
      <c r="G464" s="138"/>
    </row>
    <row r="465" spans="5:7">
      <c r="E465" s="138"/>
      <c r="G465" s="138"/>
    </row>
    <row r="466" spans="5:7">
      <c r="E466" s="138"/>
      <c r="G466" s="138"/>
    </row>
    <row r="467" spans="5:7">
      <c r="E467" s="138"/>
      <c r="G467" s="138"/>
    </row>
    <row r="468" spans="5:7">
      <c r="E468" s="138"/>
      <c r="G468" s="138"/>
    </row>
    <row r="469" spans="5:7">
      <c r="E469" s="138"/>
      <c r="G469" s="138"/>
    </row>
    <row r="470" spans="5:7">
      <c r="E470" s="138"/>
      <c r="G470" s="138"/>
    </row>
    <row r="471" spans="5:7">
      <c r="E471" s="138"/>
      <c r="G471" s="138"/>
    </row>
    <row r="472" spans="5:7">
      <c r="E472" s="138"/>
      <c r="G472" s="138"/>
    </row>
    <row r="473" spans="5:7">
      <c r="E473" s="138"/>
      <c r="G473" s="138"/>
    </row>
    <row r="474" spans="5:7">
      <c r="E474" s="138"/>
      <c r="G474" s="138"/>
    </row>
    <row r="475" spans="5:7">
      <c r="E475" s="138"/>
      <c r="G475" s="138"/>
    </row>
    <row r="476" spans="5:7">
      <c r="E476" s="138"/>
      <c r="G476" s="138"/>
    </row>
    <row r="477" spans="5:7">
      <c r="E477" s="138"/>
      <c r="G477" s="138"/>
    </row>
    <row r="478" spans="5:7">
      <c r="E478" s="138"/>
      <c r="G478" s="138"/>
    </row>
    <row r="479" spans="5:7">
      <c r="E479" s="138"/>
      <c r="G479" s="138"/>
    </row>
    <row r="480" spans="5:7">
      <c r="E480" s="138"/>
      <c r="G480" s="138"/>
    </row>
    <row r="481" spans="5:7">
      <c r="E481" s="138"/>
      <c r="G481" s="138"/>
    </row>
    <row r="482" spans="5:7">
      <c r="E482" s="138"/>
      <c r="G482" s="138"/>
    </row>
  </sheetData>
  <mergeCells count="239">
    <mergeCell ref="A40:H40"/>
    <mergeCell ref="A15:H15"/>
    <mergeCell ref="A7:A14"/>
    <mergeCell ref="C157:H157"/>
    <mergeCell ref="A144:H144"/>
    <mergeCell ref="C140:H140"/>
    <mergeCell ref="A128:H128"/>
    <mergeCell ref="C126:H126"/>
    <mergeCell ref="A116:H116"/>
    <mergeCell ref="C113:H113"/>
    <mergeCell ref="A89:H89"/>
    <mergeCell ref="C84:H84"/>
    <mergeCell ref="A27:A35"/>
    <mergeCell ref="C27:H27"/>
    <mergeCell ref="A37:A39"/>
    <mergeCell ref="C37:H37"/>
    <mergeCell ref="C7:H7"/>
    <mergeCell ref="A16:A25"/>
    <mergeCell ref="C16:H16"/>
    <mergeCell ref="A45:A46"/>
    <mergeCell ref="A50:H50"/>
    <mergeCell ref="C48:H48"/>
    <mergeCell ref="A57:A70"/>
    <mergeCell ref="A51:A52"/>
    <mergeCell ref="C172:H172"/>
    <mergeCell ref="A163:H163"/>
    <mergeCell ref="A171:H171"/>
    <mergeCell ref="A172:A173"/>
    <mergeCell ref="A182:A191"/>
    <mergeCell ref="C182:H182"/>
    <mergeCell ref="A192:H192"/>
    <mergeCell ref="A193:A195"/>
    <mergeCell ref="A175:A180"/>
    <mergeCell ref="C175:H175"/>
    <mergeCell ref="A181:H181"/>
    <mergeCell ref="A291:A304"/>
    <mergeCell ref="C291:H291"/>
    <mergeCell ref="A234:H234"/>
    <mergeCell ref="C231:H231"/>
    <mergeCell ref="A214:H214"/>
    <mergeCell ref="C207:H207"/>
    <mergeCell ref="A196:H196"/>
    <mergeCell ref="C193:H193"/>
    <mergeCell ref="A174:H174"/>
    <mergeCell ref="A204:A205"/>
    <mergeCell ref="C204:H204"/>
    <mergeCell ref="A206:H206"/>
    <mergeCell ref="A207:A213"/>
    <mergeCell ref="A197:A202"/>
    <mergeCell ref="C197:H197"/>
    <mergeCell ref="A290:H290"/>
    <mergeCell ref="C288:H288"/>
    <mergeCell ref="A269:H269"/>
    <mergeCell ref="C265:H265"/>
    <mergeCell ref="A253:H253"/>
    <mergeCell ref="C248:H248"/>
    <mergeCell ref="A285:A286"/>
    <mergeCell ref="C285:H285"/>
    <mergeCell ref="A287:H287"/>
    <mergeCell ref="A288:A289"/>
    <mergeCell ref="A270:A283"/>
    <mergeCell ref="C270:H270"/>
    <mergeCell ref="A284:H284"/>
    <mergeCell ref="A1:H1"/>
    <mergeCell ref="A2:H2"/>
    <mergeCell ref="A3:H3"/>
    <mergeCell ref="A4:A5"/>
    <mergeCell ref="B4:B5"/>
    <mergeCell ref="C4:C5"/>
    <mergeCell ref="D4:D5"/>
    <mergeCell ref="E4:E5"/>
    <mergeCell ref="F4:F5"/>
    <mergeCell ref="G4:G5"/>
    <mergeCell ref="H4:H5"/>
    <mergeCell ref="C45:H45"/>
    <mergeCell ref="A47:H47"/>
    <mergeCell ref="A41:A43"/>
    <mergeCell ref="C41:H41"/>
    <mergeCell ref="A44:H44"/>
    <mergeCell ref="A48:A49"/>
    <mergeCell ref="A54:A55"/>
    <mergeCell ref="C54:H54"/>
    <mergeCell ref="A56:H56"/>
    <mergeCell ref="C51:H51"/>
    <mergeCell ref="A53:H53"/>
    <mergeCell ref="A80:A82"/>
    <mergeCell ref="C80:H80"/>
    <mergeCell ref="A83:H83"/>
    <mergeCell ref="A84:A88"/>
    <mergeCell ref="A72:A78"/>
    <mergeCell ref="C72:H72"/>
    <mergeCell ref="A79:H79"/>
    <mergeCell ref="A71:H71"/>
    <mergeCell ref="C57:H57"/>
    <mergeCell ref="A110:A111"/>
    <mergeCell ref="C110:H110"/>
    <mergeCell ref="A112:H112"/>
    <mergeCell ref="A113:A115"/>
    <mergeCell ref="A90:A108"/>
    <mergeCell ref="C90:H90"/>
    <mergeCell ref="A109:H109"/>
    <mergeCell ref="A121:A124"/>
    <mergeCell ref="C121:H121"/>
    <mergeCell ref="A125:H125"/>
    <mergeCell ref="A126:A127"/>
    <mergeCell ref="A117:A119"/>
    <mergeCell ref="C117:H117"/>
    <mergeCell ref="A120:H120"/>
    <mergeCell ref="A132:A138"/>
    <mergeCell ref="C132:H132"/>
    <mergeCell ref="A139:H139"/>
    <mergeCell ref="A140:A143"/>
    <mergeCell ref="A129:A130"/>
    <mergeCell ref="C129:H129"/>
    <mergeCell ref="A131:H131"/>
    <mergeCell ref="A154:A155"/>
    <mergeCell ref="C154:H154"/>
    <mergeCell ref="A156:H156"/>
    <mergeCell ref="A157:A162"/>
    <mergeCell ref="A145:A152"/>
    <mergeCell ref="C145:H145"/>
    <mergeCell ref="A153:H153"/>
    <mergeCell ref="A167:A170"/>
    <mergeCell ref="C167:H167"/>
    <mergeCell ref="A164:A165"/>
    <mergeCell ref="C164:H164"/>
    <mergeCell ref="A166:H166"/>
    <mergeCell ref="A203:H203"/>
    <mergeCell ref="A228:A229"/>
    <mergeCell ref="C228:H228"/>
    <mergeCell ref="A230:H230"/>
    <mergeCell ref="A231:A233"/>
    <mergeCell ref="A215:A226"/>
    <mergeCell ref="C215:H215"/>
    <mergeCell ref="A227:H227"/>
    <mergeCell ref="A244:A246"/>
    <mergeCell ref="C244:H244"/>
    <mergeCell ref="A247:H247"/>
    <mergeCell ref="A248:A252"/>
    <mergeCell ref="A235:A242"/>
    <mergeCell ref="C235:H235"/>
    <mergeCell ref="A243:H243"/>
    <mergeCell ref="A260:A263"/>
    <mergeCell ref="C260:H260"/>
    <mergeCell ref="A264:H264"/>
    <mergeCell ref="A265:A268"/>
    <mergeCell ref="A254:A258"/>
    <mergeCell ref="C254:H254"/>
    <mergeCell ref="A259:H259"/>
    <mergeCell ref="A305:H305"/>
    <mergeCell ref="A308:H308"/>
    <mergeCell ref="A323:A324"/>
    <mergeCell ref="C323:H323"/>
    <mergeCell ref="A325:H325"/>
    <mergeCell ref="A326:A327"/>
    <mergeCell ref="A320:A321"/>
    <mergeCell ref="C320:H320"/>
    <mergeCell ref="A322:H322"/>
    <mergeCell ref="C326:H326"/>
    <mergeCell ref="A319:H319"/>
    <mergeCell ref="C314:H314"/>
    <mergeCell ref="A310:A312"/>
    <mergeCell ref="C310:H310"/>
    <mergeCell ref="A313:H313"/>
    <mergeCell ref="A314:A318"/>
    <mergeCell ref="A306:A307"/>
    <mergeCell ref="C306:H306"/>
    <mergeCell ref="A337:H337"/>
    <mergeCell ref="A338:A339"/>
    <mergeCell ref="C338:H338"/>
    <mergeCell ref="A340:H340"/>
    <mergeCell ref="A329:A330"/>
    <mergeCell ref="C329:H329"/>
    <mergeCell ref="A331:H331"/>
    <mergeCell ref="A332:A336"/>
    <mergeCell ref="C332:H332"/>
    <mergeCell ref="A347:H347"/>
    <mergeCell ref="A348:A352"/>
    <mergeCell ref="C348:H348"/>
    <mergeCell ref="A353:H353"/>
    <mergeCell ref="A341:A343"/>
    <mergeCell ref="C341:H341"/>
    <mergeCell ref="A344:H344"/>
    <mergeCell ref="A345:A346"/>
    <mergeCell ref="C345:H345"/>
    <mergeCell ref="A370:H370"/>
    <mergeCell ref="A371:A375"/>
    <mergeCell ref="C371:H371"/>
    <mergeCell ref="A376:H376"/>
    <mergeCell ref="A354:A360"/>
    <mergeCell ref="C354:H354"/>
    <mergeCell ref="A361:H361"/>
    <mergeCell ref="A362:A369"/>
    <mergeCell ref="C362:H362"/>
    <mergeCell ref="A388:H388"/>
    <mergeCell ref="A389:A392"/>
    <mergeCell ref="C389:H389"/>
    <mergeCell ref="A393:H393"/>
    <mergeCell ref="A377:A382"/>
    <mergeCell ref="C377:H377"/>
    <mergeCell ref="A383:H383"/>
    <mergeCell ref="A384:A387"/>
    <mergeCell ref="C384:H384"/>
    <mergeCell ref="A408:H408"/>
    <mergeCell ref="A409:A411"/>
    <mergeCell ref="C409:H409"/>
    <mergeCell ref="A401:H401"/>
    <mergeCell ref="A402:A403"/>
    <mergeCell ref="C402:H402"/>
    <mergeCell ref="A404:H404"/>
    <mergeCell ref="A394:A396"/>
    <mergeCell ref="C394:H394"/>
    <mergeCell ref="A397:H397"/>
    <mergeCell ref="A398:A400"/>
    <mergeCell ref="C398:H398"/>
    <mergeCell ref="A456:H456"/>
    <mergeCell ref="A457:A458"/>
    <mergeCell ref="C457:H457"/>
    <mergeCell ref="A309:H309"/>
    <mergeCell ref="A436:A446"/>
    <mergeCell ref="C436:H436"/>
    <mergeCell ref="A447:H447"/>
    <mergeCell ref="A448:A455"/>
    <mergeCell ref="C448:H448"/>
    <mergeCell ref="A429:H429"/>
    <mergeCell ref="A430:A434"/>
    <mergeCell ref="C430:H430"/>
    <mergeCell ref="A435:H435"/>
    <mergeCell ref="A418:A423"/>
    <mergeCell ref="C418:H418"/>
    <mergeCell ref="A424:H424"/>
    <mergeCell ref="A425:A428"/>
    <mergeCell ref="C425:H425"/>
    <mergeCell ref="A412:H412"/>
    <mergeCell ref="A413:A416"/>
    <mergeCell ref="C413:H413"/>
    <mergeCell ref="A417:H417"/>
    <mergeCell ref="A405:A407"/>
    <mergeCell ref="C405:H405"/>
  </mergeCells>
  <pageMargins left="0.31496062992125984" right="0.11811023622047245" top="0.35433070866141736" bottom="0.35433070866141736" header="0.11811023622047245" footer="0.11811023622047245"/>
  <pageSetup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Obrazac strukture cena</vt:lpstr>
      <vt:lpstr>Tehnička specifikacija</vt:lpstr>
      <vt:lpstr>Sheet1</vt:lpstr>
      <vt:lpstr>'Obrazac strukture cena'!Print_Area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2018-05-11T16:19:12Z</dcterms:modified>
</cp:coreProperties>
</file>